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1580" activeTab="5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<sst xmlns="http://schemas.openxmlformats.org/spreadsheetml/2006/main" count="176" uniqueCount="41">
  <si>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</si>
  <si>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</si>
  <si>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</si>
  <si>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</si>
  <si>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</si>
  <si>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</si>
  <si>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</si>
  <si>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</si>
  <si>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</si>
  <si>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</si>
  <si>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</si>
  <si>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</si>
  <si>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</si>
  <si>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</si>
  <si>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Parma Roman</t>
  </si>
  <si>
    <t>Dvořák Jaroslav</t>
  </si>
  <si>
    <t>Matyasko Rosťa</t>
  </si>
  <si>
    <t>Balšán Jan</t>
  </si>
  <si>
    <t>Griessl Karel</t>
  </si>
  <si>
    <t>Elbl Tomáš</t>
  </si>
  <si>
    <t>Luboš Duchek</t>
  </si>
  <si>
    <t>Josef Kubík</t>
  </si>
  <si>
    <t>Javůrek Jiří st.</t>
  </si>
  <si>
    <t>Matyasko Martin</t>
  </si>
  <si>
    <t>Javůrek Jiří ml.</t>
  </si>
  <si>
    <t>Duchek Luboš</t>
  </si>
  <si>
    <t>Urbánek Jarda</t>
  </si>
  <si>
    <t>Urbánek Jan</t>
  </si>
  <si>
    <t>Výsledky 6. závodu Letního poháru RCTT 2015 pořádaného dne 12. 9. 2015 Klubem RC Truck Trial Praha, o.s. - skupina S1A</t>
  </si>
  <si>
    <t>Papoušek Aleš</t>
  </si>
  <si>
    <t>Votruba Jiří</t>
  </si>
  <si>
    <t>Výsledky 6. závodu Letního poháru RCTT 2015 pořádaného dne 12. 9. 2015 Klubem RC Truck Trial Praha, o.s. - skupina S1B</t>
  </si>
  <si>
    <t>Výsledky 6. závodu Letního poháru RCTT 2015 pořádaného dne 12. 9. 2015 Klubem RC Truck Trial Praha, o.s. - skupina S2A</t>
  </si>
  <si>
    <t>Výsledky 6. závodu Letního poháru RCTT 2015 pořádaného dne 12. 9. 2015 Klubem RC Truck Trial Praha, o.s. - skupina S2B</t>
  </si>
  <si>
    <t>Výsledky 6. závodu Letního poháru RCTT 2015 pořádaného dne 12. 9. 2015 Klubem RC Truck Trial Praha, o.s. - skupina S3</t>
  </si>
  <si>
    <t>Výsledky 6. závodu Letního poháru RCTT 2015 pořádaného dne 12. 9. 2015 Klubem RC Truck Trial Praha, o.s. - skupina P2</t>
  </si>
  <si>
    <t>Papoušek Jan</t>
  </si>
  <si>
    <t>Papoušek Jiří</t>
  </si>
  <si>
    <t>Kaválek Jiří</t>
  </si>
  <si>
    <t>Klasa Michal</t>
  </si>
  <si>
    <t>Sismilich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</si>
</sst>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3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3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15" width="3.7109375" style="0" customWidth="1"/>
    <col min="16" max="16" width="4.421875" style="0" customWidth="1"/>
    <col min="17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40" t="s">
        <v>25</v>
      </c>
      <c r="C5" s="18">
        <v>10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26</v>
      </c>
      <c r="J5" s="18">
        <v>12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36</v>
      </c>
      <c r="X5" s="20">
        <f>I5+P5+W5</f>
        <v>90</v>
      </c>
      <c r="Y5" s="18">
        <v>4</v>
      </c>
      <c r="Z5" s="18">
        <v>3</v>
      </c>
      <c r="AA5" s="18">
        <v>0</v>
      </c>
      <c r="AB5" s="18">
        <v>0</v>
      </c>
      <c r="AC5" s="18">
        <v>1</v>
      </c>
      <c r="AD5" s="19">
        <v>0</v>
      </c>
      <c r="AE5" s="12">
        <f>(Y5*Y$4)+(Z5*Z$4)+(AA5*AA$4)+(AB5*AB$4)+(AC5*AC$4)+(AD5*AD$4)</f>
        <v>108</v>
      </c>
      <c r="AF5" s="18">
        <v>2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</v>
      </c>
      <c r="AM5" s="18">
        <v>10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26</v>
      </c>
      <c r="AT5" s="22">
        <f>AE5+AL5+AS5</f>
        <v>136</v>
      </c>
      <c r="AU5" s="23">
        <f>X5+AT5</f>
        <v>226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2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16</v>
      </c>
      <c r="Q6" s="26">
        <v>10</v>
      </c>
      <c r="R6" s="26">
        <v>3</v>
      </c>
      <c r="S6" s="26">
        <v>0</v>
      </c>
      <c r="T6" s="26">
        <v>0</v>
      </c>
      <c r="U6" s="26">
        <v>1</v>
      </c>
      <c r="V6" s="27">
        <v>0</v>
      </c>
      <c r="W6" s="12">
        <f>(Q6*Q$4)+(R6*R$4)+(S6*S$4)+(T6*T$4)+(U6*U$4)+(V6*V$4)</f>
        <v>114</v>
      </c>
      <c r="X6" s="14">
        <f>I6+P6+W6</f>
        <v>132</v>
      </c>
      <c r="Y6" s="26">
        <v>6</v>
      </c>
      <c r="Z6" s="26">
        <v>1</v>
      </c>
      <c r="AA6" s="26">
        <v>0</v>
      </c>
      <c r="AB6" s="26">
        <v>0</v>
      </c>
      <c r="AC6" s="26">
        <v>1</v>
      </c>
      <c r="AD6" s="27">
        <v>0</v>
      </c>
      <c r="AE6" s="12">
        <f>(Y6*Y$4)+(Z6*Z$4)+(AA6*AA$4)+(AB6*AB$4)+(AC6*AC$4)+(AD6*AD$4)</f>
        <v>94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10</v>
      </c>
      <c r="AM6" s="26">
        <v>12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20</v>
      </c>
      <c r="AT6" s="14">
        <f>AE6+AL6+AS6</f>
        <v>124</v>
      </c>
      <c r="AU6" s="15">
        <f>X6+AT6</f>
        <v>256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16</v>
      </c>
      <c r="C7" s="18">
        <v>2</v>
      </c>
      <c r="D7" s="18">
        <v>2</v>
      </c>
      <c r="E7" s="18">
        <v>1</v>
      </c>
      <c r="F7" s="18">
        <v>0</v>
      </c>
      <c r="G7" s="18">
        <v>0</v>
      </c>
      <c r="H7" s="19">
        <v>1</v>
      </c>
      <c r="I7" s="12">
        <f>(C7*C$4)+(D7*D$4)+(E7*E$4)+(F7*F$4)+(G7*G$4)+(H7*H$4)</f>
        <v>198</v>
      </c>
      <c r="J7" s="18">
        <v>4</v>
      </c>
      <c r="K7" s="18">
        <v>1</v>
      </c>
      <c r="L7" s="18">
        <v>1</v>
      </c>
      <c r="M7" s="18">
        <v>0</v>
      </c>
      <c r="N7" s="18">
        <v>0</v>
      </c>
      <c r="O7" s="19">
        <v>1</v>
      </c>
      <c r="P7" s="12">
        <f>(J7*J$4)+(K7*K$4)+(L7*L$4)+(M7*M$4)+(N7*N$4)+(O7*O$4)</f>
        <v>192</v>
      </c>
      <c r="Q7" s="18">
        <v>4</v>
      </c>
      <c r="R7" s="18">
        <v>1</v>
      </c>
      <c r="S7" s="18">
        <v>2</v>
      </c>
      <c r="T7" s="18">
        <v>0</v>
      </c>
      <c r="U7" s="18">
        <v>0</v>
      </c>
      <c r="V7" s="19">
        <v>1</v>
      </c>
      <c r="W7" s="12">
        <f>(Q7*Q$4)+(R7*R$4)+(S7*S$4)+(T7*T$4)+(U7*U$4)+(V7*V$4)</f>
        <v>212</v>
      </c>
      <c r="X7" s="20">
        <f>I7+P7+W7</f>
        <v>602</v>
      </c>
      <c r="Y7" s="18">
        <v>5</v>
      </c>
      <c r="Z7" s="18">
        <v>4</v>
      </c>
      <c r="AA7" s="18">
        <v>0</v>
      </c>
      <c r="AB7" s="18">
        <v>0</v>
      </c>
      <c r="AC7" s="18">
        <v>1</v>
      </c>
      <c r="AD7" s="19">
        <v>0</v>
      </c>
      <c r="AE7" s="12">
        <f>(Y7*Y$4)+(Z7*Z$4)+(AA7*AA$4)+(AB7*AB$4)+(AC7*AC$4)+(AD7*AD$4)</f>
        <v>117</v>
      </c>
      <c r="AF7" s="18">
        <v>4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12</v>
      </c>
      <c r="AM7" s="18">
        <v>0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8</v>
      </c>
      <c r="AT7" s="22">
        <f>AE7+AL7+AS7</f>
        <v>137</v>
      </c>
      <c r="AU7" s="23">
        <f>X7+AT7</f>
        <v>739</v>
      </c>
      <c r="AV7" s="30">
        <v>3</v>
      </c>
      <c r="AW7" s="25">
        <v>15</v>
      </c>
      <c r="AX7" s="1"/>
    </row>
    <row r="8" spans="1:50" ht="15">
      <c r="A8" s="2">
        <v>4</v>
      </c>
      <c r="B8" s="41" t="s">
        <v>39</v>
      </c>
      <c r="C8" s="26">
        <v>4</v>
      </c>
      <c r="D8" s="26">
        <v>7</v>
      </c>
      <c r="E8" s="26">
        <v>1</v>
      </c>
      <c r="F8" s="26">
        <v>0</v>
      </c>
      <c r="G8" s="26">
        <v>1</v>
      </c>
      <c r="H8" s="27">
        <v>2</v>
      </c>
      <c r="I8" s="12">
        <f>(C8*C$4)+(D8*D$4)+(E8*E$4)+(F8*F$4)+(G8*G$4)+(H8*H$4)</f>
        <v>480</v>
      </c>
      <c r="J8" s="26">
        <v>22</v>
      </c>
      <c r="K8" s="26">
        <v>4</v>
      </c>
      <c r="L8" s="26">
        <v>1</v>
      </c>
      <c r="M8" s="26">
        <v>0</v>
      </c>
      <c r="N8" s="26">
        <v>1</v>
      </c>
      <c r="O8" s="27">
        <v>0</v>
      </c>
      <c r="P8" s="12">
        <f>(J8*J$4)+(K8*K$4)+(L8*L$4)+(M8*M$4)+(N8*N$4)+(O8*O$4)</f>
        <v>154</v>
      </c>
      <c r="Q8" s="26">
        <v>10</v>
      </c>
      <c r="R8" s="26">
        <v>7</v>
      </c>
      <c r="S8" s="26">
        <v>2</v>
      </c>
      <c r="T8" s="26">
        <v>0</v>
      </c>
      <c r="U8" s="26">
        <v>0</v>
      </c>
      <c r="V8" s="27">
        <v>1</v>
      </c>
      <c r="W8" s="12">
        <f>(Q8*Q$4)+(R8*R$4)+(S8*S$4)+(T8*T$4)+(U8*U$4)+(V8*V$4)</f>
        <v>266</v>
      </c>
      <c r="X8" s="14">
        <f>I8+P8+W8</f>
        <v>900</v>
      </c>
      <c r="Y8" s="26">
        <v>6</v>
      </c>
      <c r="Z8" s="26">
        <v>5</v>
      </c>
      <c r="AA8" s="26">
        <v>1</v>
      </c>
      <c r="AB8" s="26">
        <v>0</v>
      </c>
      <c r="AC8" s="26">
        <v>1</v>
      </c>
      <c r="AD8" s="27">
        <v>0</v>
      </c>
      <c r="AE8" s="12">
        <f>(Y8*Y$4)+(Z8*Z$4)+(AA8*AA$4)+(AB8*AB$4)+(AC8*AC$4)+(AD8*AD$4)</f>
        <v>146</v>
      </c>
      <c r="AF8" s="26">
        <v>8</v>
      </c>
      <c r="AG8" s="26">
        <v>1</v>
      </c>
      <c r="AH8" s="26">
        <v>1</v>
      </c>
      <c r="AI8" s="26">
        <v>0</v>
      </c>
      <c r="AJ8" s="26">
        <v>0</v>
      </c>
      <c r="AK8" s="27">
        <v>0</v>
      </c>
      <c r="AL8" s="12">
        <f>(AF8*AF$4)+(AG8*AG$4)+(AH8*AH$4)+(AI8*AI$4)+(AJ8*AJ$4)+(AK8*AK$4)</f>
        <v>36</v>
      </c>
      <c r="AM8" s="26">
        <v>2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18</v>
      </c>
      <c r="AT8" s="14">
        <f>AE8+AL8+AS8</f>
        <v>200</v>
      </c>
      <c r="AU8" s="15">
        <f>X8+AT8</f>
        <v>1100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23</v>
      </c>
      <c r="C9" s="18">
        <v>16</v>
      </c>
      <c r="D9" s="18">
        <v>1</v>
      </c>
      <c r="E9" s="18">
        <v>1</v>
      </c>
      <c r="F9" s="18">
        <v>0</v>
      </c>
      <c r="G9" s="18">
        <v>3</v>
      </c>
      <c r="H9" s="19">
        <v>0</v>
      </c>
      <c r="I9" s="12">
        <f>(C9*C$4)+(D9*D$4)+(E9*E$4)+(F9*F$4)+(G9*G$4)+(H9*H$4)</f>
        <v>284</v>
      </c>
      <c r="J9" s="18">
        <v>4</v>
      </c>
      <c r="K9" s="18">
        <v>4</v>
      </c>
      <c r="L9" s="18">
        <v>0</v>
      </c>
      <c r="M9" s="18">
        <v>0</v>
      </c>
      <c r="N9" s="18">
        <v>0</v>
      </c>
      <c r="O9" s="19">
        <v>0</v>
      </c>
      <c r="P9" s="12">
        <f>(J9*J$4)+(K9*K$4)+(L9*L$4)+(M9*M$4)+(N9*N$4)+(O9*O$4)</f>
        <v>36</v>
      </c>
      <c r="Q9" s="18">
        <v>8</v>
      </c>
      <c r="R9" s="18">
        <v>4</v>
      </c>
      <c r="S9" s="18">
        <v>2</v>
      </c>
      <c r="T9" s="18">
        <v>0</v>
      </c>
      <c r="U9" s="18">
        <v>0</v>
      </c>
      <c r="V9" s="19">
        <v>0</v>
      </c>
      <c r="W9" s="12">
        <f>(Q9*Q$4)+(R9*R$4)+(S9*S$4)+(T9*T$4)+(U9*U$4)+(V9*V$4)</f>
        <v>80</v>
      </c>
      <c r="X9" s="20">
        <f>I9+P9+W9</f>
        <v>400</v>
      </c>
      <c r="Y9" s="18">
        <v>3</v>
      </c>
      <c r="Z9" s="18">
        <v>5</v>
      </c>
      <c r="AA9" s="18">
        <v>0</v>
      </c>
      <c r="AB9" s="18">
        <v>0</v>
      </c>
      <c r="AC9" s="18">
        <v>1</v>
      </c>
      <c r="AD9" s="19">
        <v>1</v>
      </c>
      <c r="AE9" s="12">
        <f>(Y9*Y$4)+(Z9*Z$4)+(AA9*AA$4)+(AB9*AB$4)+(AC9*AC$4)+(AD9*AD$4)</f>
        <v>283</v>
      </c>
      <c r="AF9" s="18">
        <v>8</v>
      </c>
      <c r="AG9" s="18">
        <v>2</v>
      </c>
      <c r="AH9" s="18">
        <v>1</v>
      </c>
      <c r="AI9" s="18">
        <v>0</v>
      </c>
      <c r="AJ9" s="18">
        <v>0</v>
      </c>
      <c r="AK9" s="19">
        <v>0</v>
      </c>
      <c r="AL9" s="12">
        <f>(AF9*AF$4)+(AG9*AG$4)+(AH9*AH$4)+(AI9*AI$4)+(AJ9*AJ$4)+(AK9*AK$4)</f>
        <v>44</v>
      </c>
      <c r="AM9" s="18">
        <v>2</v>
      </c>
      <c r="AN9" s="18">
        <v>3</v>
      </c>
      <c r="AO9" s="18">
        <v>1</v>
      </c>
      <c r="AP9" s="18">
        <v>0</v>
      </c>
      <c r="AQ9" s="18">
        <v>3</v>
      </c>
      <c r="AR9" s="19">
        <v>1</v>
      </c>
      <c r="AS9" s="12">
        <f>(AM9*AM$4)+(AN9*AN$4)+(AO9*AO$4)+(AP9*AP$4)+(AQ9*AQ$4)+(AR9*AR$4)</f>
        <v>446</v>
      </c>
      <c r="AT9" s="22">
        <f>AE9+AL9+AS9</f>
        <v>773</v>
      </c>
      <c r="AU9" s="23">
        <f>X9+AT9</f>
        <v>1173</v>
      </c>
      <c r="AV9" s="30">
        <v>5</v>
      </c>
      <c r="AW9" s="25">
        <v>13</v>
      </c>
      <c r="AX9" s="1"/>
    </row>
    <row r="10" spans="1:50" ht="15">
      <c r="A10" s="2">
        <v>6</v>
      </c>
      <c r="B10" s="41" t="s">
        <v>38</v>
      </c>
      <c r="C10" s="26">
        <v>2</v>
      </c>
      <c r="D10" s="26">
        <v>4</v>
      </c>
      <c r="E10" s="26">
        <v>0</v>
      </c>
      <c r="F10" s="26">
        <v>0</v>
      </c>
      <c r="G10" s="26">
        <v>0</v>
      </c>
      <c r="H10" s="27">
        <v>0</v>
      </c>
      <c r="I10" s="12">
        <f>(C10*C$4)+(D10*D$4)+(E10*E$4)+(F10*F$4)+(G10*G$4)+(H10*H$4)</f>
        <v>34</v>
      </c>
      <c r="J10" s="26">
        <v>6</v>
      </c>
      <c r="K10" s="26">
        <v>4</v>
      </c>
      <c r="L10" s="26">
        <v>1</v>
      </c>
      <c r="M10" s="26">
        <v>0</v>
      </c>
      <c r="N10" s="26">
        <v>1</v>
      </c>
      <c r="O10" s="27">
        <v>0</v>
      </c>
      <c r="P10" s="12">
        <f>(J10*J$4)+(K10*K$4)+(L10*L$4)+(M10*M$4)+(N10*N$4)+(O10*O$4)</f>
        <v>138</v>
      </c>
      <c r="Q10" s="26">
        <v>11</v>
      </c>
      <c r="R10" s="26">
        <v>6</v>
      </c>
      <c r="S10" s="26">
        <v>2</v>
      </c>
      <c r="T10" s="26">
        <v>0</v>
      </c>
      <c r="U10" s="26">
        <v>2</v>
      </c>
      <c r="V10" s="27">
        <v>0</v>
      </c>
      <c r="W10" s="12">
        <f>(Q10*Q$4)+(R10*R$4)+(S10*S$4)+(T10*T$4)+(U10*U$4)+(V10*V$4)</f>
        <v>259</v>
      </c>
      <c r="X10" s="14">
        <f>I10+P10+W10</f>
        <v>431</v>
      </c>
      <c r="Y10" s="26">
        <v>4</v>
      </c>
      <c r="Z10" s="26">
        <v>0</v>
      </c>
      <c r="AA10" s="26">
        <v>1</v>
      </c>
      <c r="AB10" s="26">
        <v>0</v>
      </c>
      <c r="AC10" s="26">
        <v>7</v>
      </c>
      <c r="AD10" s="27">
        <v>1</v>
      </c>
      <c r="AE10" s="12">
        <f>(Y10*Y$4)+(Z10*Z$4)+(AA10*AA$4)+(AB10*AB$4)+(AC10*AC$4)+(AD10*AD$4)</f>
        <v>744</v>
      </c>
      <c r="AF10" s="26">
        <v>9</v>
      </c>
      <c r="AG10" s="26">
        <v>3</v>
      </c>
      <c r="AH10" s="26">
        <v>3</v>
      </c>
      <c r="AI10" s="26">
        <v>0</v>
      </c>
      <c r="AJ10" s="26">
        <v>0</v>
      </c>
      <c r="AK10" s="27">
        <v>0</v>
      </c>
      <c r="AL10" s="12">
        <f>(AF10*AF$4)+(AG10*AG$4)+(AH10*AH$4)+(AI10*AI$4)+(AJ10*AJ$4)+(AK10*AK$4)</f>
        <v>93</v>
      </c>
      <c r="AM10" s="26">
        <v>7</v>
      </c>
      <c r="AN10" s="26">
        <v>4</v>
      </c>
      <c r="AO10" s="26">
        <v>3</v>
      </c>
      <c r="AP10" s="26">
        <v>0</v>
      </c>
      <c r="AQ10" s="26">
        <v>1</v>
      </c>
      <c r="AR10" s="27">
        <v>0</v>
      </c>
      <c r="AS10" s="12">
        <f>(AM10*AM$4)+(AN10*AN$4)+(AO10*AO$4)+(AP10*AP$4)+(AQ10*AQ$4)+(AR10*AR$4)</f>
        <v>179</v>
      </c>
      <c r="AT10" s="14">
        <f>AE10+AL10+AS10</f>
        <v>1016</v>
      </c>
      <c r="AU10" s="15">
        <f>X10+AT10</f>
        <v>1447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22</v>
      </c>
      <c r="C11" s="18">
        <v>8</v>
      </c>
      <c r="D11" s="18">
        <v>3</v>
      </c>
      <c r="E11" s="18">
        <v>1</v>
      </c>
      <c r="F11" s="18">
        <v>0</v>
      </c>
      <c r="G11" s="18">
        <v>1</v>
      </c>
      <c r="H11" s="19">
        <v>2</v>
      </c>
      <c r="I11" s="12">
        <f>(C11*C$4)+(D11*D$4)+(E11*E$4)+(F11*F$4)+(G11*G$4)+(H11*H$4)</f>
        <v>452</v>
      </c>
      <c r="J11" s="18">
        <v>2</v>
      </c>
      <c r="K11" s="18">
        <v>5</v>
      </c>
      <c r="L11" s="18">
        <v>0</v>
      </c>
      <c r="M11" s="18">
        <v>0</v>
      </c>
      <c r="N11" s="18">
        <v>5</v>
      </c>
      <c r="O11" s="19">
        <v>1</v>
      </c>
      <c r="P11" s="12">
        <f>(J11*J$4)+(K11*K$4)+(L11*L$4)+(M11*M$4)+(N11*N$4)+(O11*O$4)</f>
        <v>602</v>
      </c>
      <c r="Q11" s="18">
        <v>4</v>
      </c>
      <c r="R11" s="18">
        <v>6</v>
      </c>
      <c r="S11" s="18">
        <v>2</v>
      </c>
      <c r="T11" s="18">
        <v>0</v>
      </c>
      <c r="U11" s="18">
        <v>6</v>
      </c>
      <c r="V11" s="19">
        <v>2</v>
      </c>
      <c r="W11" s="12">
        <f>(Q11*Q$4)+(R11*R$4)+(S11*S$4)+(T11*T$4)+(U11*U$4)+(V11*V$4)</f>
        <v>892</v>
      </c>
      <c r="X11" s="20">
        <f>I11+P11+W11</f>
        <v>1946</v>
      </c>
      <c r="Y11" s="18">
        <v>8</v>
      </c>
      <c r="Z11" s="18">
        <v>4</v>
      </c>
      <c r="AA11" s="18">
        <v>0</v>
      </c>
      <c r="AB11" s="18">
        <v>0</v>
      </c>
      <c r="AC11" s="18">
        <v>1</v>
      </c>
      <c r="AD11" s="19">
        <v>1</v>
      </c>
      <c r="AE11" s="12">
        <f>(Y11*Y$4)+(Z11*Z$4)+(AA11*AA$4)+(AB11*AB$4)+(AC11*AC$4)+(AD11*AD$4)</f>
        <v>280</v>
      </c>
      <c r="AF11" s="18">
        <v>17</v>
      </c>
      <c r="AG11" s="18">
        <v>4</v>
      </c>
      <c r="AH11" s="18">
        <v>1</v>
      </c>
      <c r="AI11" s="18">
        <v>0</v>
      </c>
      <c r="AJ11" s="18">
        <v>4</v>
      </c>
      <c r="AK11" s="19">
        <v>2</v>
      </c>
      <c r="AL11" s="12">
        <f>(AF11*AF$4)+(AG11*AG$4)+(AH11*AH$4)+(AI11*AI$4)+(AJ11*AJ$4)+(AK11*AK$4)</f>
        <v>709</v>
      </c>
      <c r="AM11" s="18">
        <v>4</v>
      </c>
      <c r="AN11" s="18">
        <v>4</v>
      </c>
      <c r="AO11" s="18">
        <v>0</v>
      </c>
      <c r="AP11" s="18">
        <v>0</v>
      </c>
      <c r="AQ11" s="18">
        <v>2</v>
      </c>
      <c r="AR11" s="19">
        <v>0</v>
      </c>
      <c r="AS11" s="12">
        <f>(AM11*AM$4)+(AN11*AN$4)+(AO11*AO$4)+(AP11*AP$4)+(AQ11*AQ$4)+(AR11*AR$4)</f>
        <v>196</v>
      </c>
      <c r="AT11" s="22">
        <f>AE11+AL11+AS11</f>
        <v>1185</v>
      </c>
      <c r="AU11" s="23">
        <f>X11+AT11</f>
        <v>3131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24</v>
      </c>
      <c r="C12" s="26">
        <v>22</v>
      </c>
      <c r="D12" s="26">
        <v>3</v>
      </c>
      <c r="E12" s="26">
        <v>3</v>
      </c>
      <c r="F12" s="26">
        <v>0</v>
      </c>
      <c r="G12" s="26">
        <v>4</v>
      </c>
      <c r="H12" s="27">
        <v>1</v>
      </c>
      <c r="I12" s="12">
        <f>(C12*C$4)+(D12*D$4)+(E12*E$4)+(F12*F$4)+(G12*G$4)+(H12*H$4)</f>
        <v>586</v>
      </c>
      <c r="J12" s="26">
        <v>28</v>
      </c>
      <c r="K12" s="26">
        <v>4</v>
      </c>
      <c r="L12" s="26">
        <v>0</v>
      </c>
      <c r="M12" s="26">
        <v>0</v>
      </c>
      <c r="N12" s="26">
        <v>8</v>
      </c>
      <c r="O12" s="27">
        <v>0</v>
      </c>
      <c r="P12" s="12">
        <f>(J12*J$4)+(K12*K$4)+(L12*L$4)+(M12*M$4)+(N12*N$4)+(O12*O$4)</f>
        <v>700</v>
      </c>
      <c r="Q12" s="26">
        <v>22</v>
      </c>
      <c r="R12" s="26">
        <v>5</v>
      </c>
      <c r="S12" s="26">
        <v>4</v>
      </c>
      <c r="T12" s="26">
        <v>0</v>
      </c>
      <c r="U12" s="26">
        <v>5</v>
      </c>
      <c r="V12" s="27">
        <v>4</v>
      </c>
      <c r="W12" s="12">
        <f>(Q12*Q$4)+(R12*R$4)+(S12*S$4)+(T12*T$4)+(U12*U$4)+(V12*V$4)</f>
        <v>1182</v>
      </c>
      <c r="X12" s="14">
        <f>I12+P12+W12</f>
        <v>2468</v>
      </c>
      <c r="Y12" s="26">
        <v>8</v>
      </c>
      <c r="Z12" s="26">
        <v>3</v>
      </c>
      <c r="AA12" s="26">
        <v>3</v>
      </c>
      <c r="AB12" s="26">
        <v>0</v>
      </c>
      <c r="AC12" s="26">
        <v>4</v>
      </c>
      <c r="AD12" s="27">
        <v>4</v>
      </c>
      <c r="AE12" s="12">
        <f>(Y12*Y$4)+(Z12*Z$4)+(AA12*AA$4)+(AB12*AB$4)+(AC12*AC$4)+(AD12*AD$4)</f>
        <v>1052</v>
      </c>
      <c r="AF12" s="26">
        <v>31</v>
      </c>
      <c r="AG12" s="26">
        <v>4</v>
      </c>
      <c r="AH12" s="26">
        <v>1</v>
      </c>
      <c r="AI12" s="26">
        <v>0</v>
      </c>
      <c r="AJ12" s="26">
        <v>8</v>
      </c>
      <c r="AK12" s="27">
        <v>0</v>
      </c>
      <c r="AL12" s="12">
        <f>(AF12*AF$4)+(AG12*AG$4)+(AH12*AH$4)+(AI12*AI$4)+(AJ12*AJ$4)+(AK12*AK$4)</f>
        <v>723</v>
      </c>
      <c r="AM12" s="26">
        <v>28</v>
      </c>
      <c r="AN12" s="26">
        <v>9</v>
      </c>
      <c r="AO12" s="26">
        <v>1</v>
      </c>
      <c r="AP12" s="26">
        <v>0</v>
      </c>
      <c r="AQ12" s="26">
        <v>3</v>
      </c>
      <c r="AR12" s="27">
        <v>2</v>
      </c>
      <c r="AS12" s="12">
        <f>(AM12*AM$4)+(AN12*AN$4)+(AO12*AO$4)+(AP12*AP$4)+(AQ12*AQ$4)+(AR12*AR$4)</f>
        <v>680</v>
      </c>
      <c r="AT12" s="14">
        <f>AE12+AL12+AS12</f>
        <v>2455</v>
      </c>
      <c r="AU12" s="15">
        <f>X12+AT12</f>
        <v>4923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>(Q13*Q$4)+(R13*R$4)+(S13*S$4)+(T13*T$4)+(U13*U$4)+(V13*V$4)</f>
        <v>0</v>
      </c>
      <c r="X13" s="20">
        <f>I13+P13+W13</f>
        <v>0</v>
      </c>
      <c r="Y13" s="18"/>
      <c r="Z13" s="18"/>
      <c r="AA13" s="18"/>
      <c r="AB13" s="18"/>
      <c r="AC13" s="18"/>
      <c r="AD13" s="19"/>
      <c r="AE13" s="12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>(AM13*AM$4)+(AN13*AN$4)+(AO13*AO$4)+(AP13*AP$4)+(AQ13*AQ$4)+(AR13*AR$4)</f>
        <v>0</v>
      </c>
      <c r="AT13" s="22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12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12">
        <f>(Q14*Q$4)+(R14*R$4)+(S14*S$4)+(T14*T$4)+(U14*U$4)+(V14*V$4)</f>
        <v>0</v>
      </c>
      <c r="X14" s="14">
        <f>I14+P14+W14</f>
        <v>0</v>
      </c>
      <c r="Y14" s="26"/>
      <c r="Z14" s="26"/>
      <c r="AA14" s="26"/>
      <c r="AB14" s="26"/>
      <c r="AC14" s="26"/>
      <c r="AD14" s="27"/>
      <c r="AE14" s="12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12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12">
        <f>(AM14*AM$4)+(AN14*AN$4)+(AO14*AO$4)+(AP14*AP$4)+(AQ14*AQ$4)+(AR14*AR$4)</f>
        <v>0</v>
      </c>
      <c r="AT14" s="14">
        <f>AE14+AL14+AS14</f>
        <v>0</v>
      </c>
      <c r="AU14" s="15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>(C15*C$4)+(D15*D$4)+(E15*E$4)+(F15*F$4)+(G15*G$4)+(H15*H$4)</f>
        <v>0</v>
      </c>
      <c r="J15" s="18"/>
      <c r="K15" s="18"/>
      <c r="L15" s="18"/>
      <c r="M15" s="18"/>
      <c r="N15" s="18"/>
      <c r="O15" s="19"/>
      <c r="P15" s="12">
        <f>(J15*J$4)+(K15*K$4)+(L15*L$4)+(M15*M$4)+(N15*N$4)+(O15*O$4)</f>
        <v>0</v>
      </c>
      <c r="Q15" s="18"/>
      <c r="R15" s="18"/>
      <c r="S15" s="18"/>
      <c r="T15" s="18"/>
      <c r="U15" s="18"/>
      <c r="V15" s="19"/>
      <c r="W15" s="12">
        <f>(Q15*Q$4)+(R15*R$4)+(S15*S$4)+(T15*T$4)+(U15*U$4)+(V15*V$4)</f>
        <v>0</v>
      </c>
      <c r="X15" s="20">
        <f>I15+P15+W15</f>
        <v>0</v>
      </c>
      <c r="Y15" s="18"/>
      <c r="Z15" s="18"/>
      <c r="AA15" s="18"/>
      <c r="AB15" s="18"/>
      <c r="AC15" s="18"/>
      <c r="AD15" s="19"/>
      <c r="AE15" s="12">
        <f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12">
        <f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12">
        <f>(AM15*AM$4)+(AN15*AN$4)+(AO15*AO$4)+(AP15*AP$4)+(AQ15*AQ$4)+(AR15*AR$4)</f>
        <v>0</v>
      </c>
      <c r="AT15" s="22">
        <f>AE15+AL15+AS15</f>
        <v>0</v>
      </c>
      <c r="AU15" s="23">
        <f>X15+AT15</f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12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12">
        <f>(Q16*Q$4)+(R16*R$4)+(S16*S$4)+(T16*T$4)+(U16*U$4)+(V16*V$4)</f>
        <v>0</v>
      </c>
      <c r="X16" s="14">
        <f>I16+P16+W16</f>
        <v>0</v>
      </c>
      <c r="Y16" s="26"/>
      <c r="Z16" s="26"/>
      <c r="AA16" s="26"/>
      <c r="AB16" s="26"/>
      <c r="AC16" s="26"/>
      <c r="AD16" s="27"/>
      <c r="AE16" s="12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12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12">
        <f>(AM16*AM$4)+(AN16*AN$4)+(AO16*AO$4)+(AP16*AP$4)+(AQ16*AQ$4)+(AR16*AR$4)</f>
        <v>0</v>
      </c>
      <c r="AT16" s="14">
        <f>AE16+AL16+AS16</f>
        <v>0</v>
      </c>
      <c r="AU16" s="15">
        <f>X16+AT16</f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>(C17*C$4)+(D17*D$4)+(E17*E$4)+(F17*F$4)+(G17*G$4)+(H17*H$4)</f>
        <v>0</v>
      </c>
      <c r="J17" s="18"/>
      <c r="K17" s="18"/>
      <c r="L17" s="18"/>
      <c r="M17" s="18"/>
      <c r="N17" s="18"/>
      <c r="O17" s="19"/>
      <c r="P17" s="12">
        <f>(J17*J$4)+(K17*K$4)+(L17*L$4)+(M17*M$4)+(N17*N$4)+(O17*O$4)</f>
        <v>0</v>
      </c>
      <c r="Q17" s="18"/>
      <c r="R17" s="18"/>
      <c r="S17" s="18"/>
      <c r="T17" s="18"/>
      <c r="U17" s="18"/>
      <c r="V17" s="19"/>
      <c r="W17" s="12">
        <f>(Q17*Q$4)+(R17*R$4)+(S17*S$4)+(T17*T$4)+(U17*U$4)+(V17*V$4)</f>
        <v>0</v>
      </c>
      <c r="X17" s="20">
        <f>I17+P17+W17</f>
        <v>0</v>
      </c>
      <c r="Y17" s="21"/>
      <c r="Z17" s="18"/>
      <c r="AA17" s="18"/>
      <c r="AB17" s="18"/>
      <c r="AC17" s="18"/>
      <c r="AD17" s="19"/>
      <c r="AE17" s="12">
        <f>(Y17*Y$4)+(Z17*Z$4)+(AA17*AA$4)+(AB17*AB$4)+(AC17*AC$4)+(AD17*AD$4)</f>
        <v>0</v>
      </c>
      <c r="AF17" s="18"/>
      <c r="AG17" s="18"/>
      <c r="AH17" s="18"/>
      <c r="AI17" s="18"/>
      <c r="AJ17" s="18"/>
      <c r="AK17" s="19"/>
      <c r="AL17" s="12">
        <f>(AF17*AF$4)+(AG17*AG$4)+(AH17*AH$4)+(AI17*AI$4)+(AJ17*AJ$4)+(AK17*AK$4)</f>
        <v>0</v>
      </c>
      <c r="AM17" s="18"/>
      <c r="AN17" s="18"/>
      <c r="AO17" s="18"/>
      <c r="AP17" s="18"/>
      <c r="AQ17" s="18"/>
      <c r="AR17" s="19"/>
      <c r="AS17" s="12">
        <f>(AM17*AM$4)+(AN17*AN$4)+(AO17*AO$4)+(AP17*AP$4)+(AQ17*AQ$4)+(AR17*AR$4)</f>
        <v>0</v>
      </c>
      <c r="AT17" s="22">
        <f>AE17+AL17+AS17</f>
        <v>0</v>
      </c>
      <c r="AU17" s="23">
        <f>X17+AT17</f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>(C18*C$4)+(D18*D$4)+(E18*E$4)+(F18*F$4)+(G18*G$4)+(H18*H$4)</f>
        <v>0</v>
      </c>
      <c r="J18" s="26"/>
      <c r="K18" s="26"/>
      <c r="L18" s="26"/>
      <c r="M18" s="26"/>
      <c r="N18" s="26"/>
      <c r="O18" s="27"/>
      <c r="P18" s="12">
        <f>(J18*J$4)+(K18*K$4)+(L18*L$4)+(M18*M$4)+(N18*N$4)+(O18*O$4)</f>
        <v>0</v>
      </c>
      <c r="Q18" s="26"/>
      <c r="R18" s="26"/>
      <c r="S18" s="26"/>
      <c r="T18" s="26"/>
      <c r="U18" s="26"/>
      <c r="V18" s="27"/>
      <c r="W18" s="12">
        <f>(Q18*Q$4)+(R18*R$4)+(S18*S$4)+(T18*T$4)+(U18*U$4)+(V18*V$4)</f>
        <v>0</v>
      </c>
      <c r="X18" s="14">
        <f>I18+P18+W18</f>
        <v>0</v>
      </c>
      <c r="Y18" s="28"/>
      <c r="Z18" s="26"/>
      <c r="AA18" s="26"/>
      <c r="AB18" s="26"/>
      <c r="AC18" s="26"/>
      <c r="AD18" s="27"/>
      <c r="AE18" s="12">
        <f>(Y18*Y$4)+(Z18*Z$4)+(AA18*AA$4)+(AB18*AB$4)+(AC18*AC$4)+(AD18*AD$4)</f>
        <v>0</v>
      </c>
      <c r="AF18" s="26"/>
      <c r="AG18" s="26"/>
      <c r="AH18" s="26"/>
      <c r="AI18" s="26"/>
      <c r="AJ18" s="26"/>
      <c r="AK18" s="27"/>
      <c r="AL18" s="12">
        <f>(AF18*AF$4)+(AG18*AG$4)+(AH18*AH$4)+(AI18*AI$4)+(AJ18*AJ$4)+(AK18*AK$4)</f>
        <v>0</v>
      </c>
      <c r="AM18" s="26"/>
      <c r="AN18" s="26"/>
      <c r="AO18" s="26"/>
      <c r="AP18" s="26"/>
      <c r="AQ18" s="26"/>
      <c r="AR18" s="27"/>
      <c r="AS18" s="12">
        <f>(AM18*AM$4)+(AN18*AN$4)+(AO18*AO$4)+(AP18*AP$4)+(AQ18*AQ$4)+(AR18*AR$4)</f>
        <v>0</v>
      </c>
      <c r="AT18" s="14">
        <f>AE18+AL18+AS18</f>
        <v>0</v>
      </c>
      <c r="AU18" s="15">
        <f>X18+AT18</f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0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" ref="W19:W34">(Q19*Q$4)+(R19*R$4)+(S19*S$4)+(T19*T$4)+(U19*U$4)+(V19*V$4)</f>
        <v>0</v>
      </c>
      <c r="X19" s="20">
        <f aca="true" t="shared" si="3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4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5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6" ref="AS19:AS34">(AM19*AM$4)+(AN19*AN$4)+(AO19*AO$4)+(AP19*AP$4)+(AQ19*AQ$4)+(AR19*AR$4)</f>
        <v>0</v>
      </c>
      <c r="AT19" s="22">
        <f aca="true" t="shared" si="7" ref="AT19:AT34">AE19+AL19+AS19</f>
        <v>0</v>
      </c>
      <c r="AU19" s="23">
        <f aca="true" t="shared" si="8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4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U2:AU4"/>
    <mergeCell ref="AV2:AV4"/>
    <mergeCell ref="P3:P4"/>
    <mergeCell ref="AE3:AE4"/>
    <mergeCell ref="AL3:AL4"/>
    <mergeCell ref="AM3:AR3"/>
    <mergeCell ref="AW2:AW4"/>
    <mergeCell ref="AT2:AT4"/>
    <mergeCell ref="W3:W4"/>
    <mergeCell ref="Y3:AD3"/>
    <mergeCell ref="AF3:AK3"/>
    <mergeCell ref="B3:B4"/>
    <mergeCell ref="C3:H3"/>
    <mergeCell ref="I3:I4"/>
    <mergeCell ref="J3:O3"/>
    <mergeCell ref="C1:AS1"/>
    <mergeCell ref="C2:W2"/>
    <mergeCell ref="X2:X4"/>
    <mergeCell ref="Y2:AS2"/>
    <mergeCell ref="AS3:AS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51" sqref="AF5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20</v>
      </c>
      <c r="C5" s="18">
        <v>6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6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16</v>
      </c>
      <c r="Q5" s="18">
        <v>8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40</v>
      </c>
      <c r="X5" s="20">
        <f>I5+P5+W5</f>
        <v>62</v>
      </c>
      <c r="Y5" s="21">
        <v>8</v>
      </c>
      <c r="Z5" s="18">
        <v>2</v>
      </c>
      <c r="AA5" s="18">
        <v>2</v>
      </c>
      <c r="AB5" s="18">
        <v>0</v>
      </c>
      <c r="AC5" s="18">
        <v>1</v>
      </c>
      <c r="AD5" s="19">
        <v>0</v>
      </c>
      <c r="AE5" s="31">
        <f>(Y5*Y$4)+(Z5*Z$4)+(AA5*AA$4)+(AB5*AB$4)+(AC5*AC$4)+(AD5*AD$4)</f>
        <v>144</v>
      </c>
      <c r="AF5" s="18">
        <v>0</v>
      </c>
      <c r="AG5" s="18">
        <v>0</v>
      </c>
      <c r="AH5" s="18">
        <v>1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20</v>
      </c>
      <c r="AM5" s="18">
        <v>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16</v>
      </c>
      <c r="AT5" s="20">
        <f>AE5+AL5+AS5</f>
        <v>180</v>
      </c>
      <c r="AU5" s="23">
        <f>X5+AT5</f>
        <v>242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40</v>
      </c>
      <c r="C6" s="26">
        <v>26</v>
      </c>
      <c r="D6" s="26">
        <v>4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78</v>
      </c>
      <c r="J6" s="26">
        <v>15</v>
      </c>
      <c r="K6" s="26">
        <v>6</v>
      </c>
      <c r="L6" s="26">
        <v>1</v>
      </c>
      <c r="M6" s="26">
        <v>0</v>
      </c>
      <c r="N6" s="26">
        <v>0</v>
      </c>
      <c r="O6" s="27">
        <v>0</v>
      </c>
      <c r="P6" s="31">
        <f>(J6*J$4)+(K6*K$4)+(L6*L$4)+(M6*M$4)+(N6*N$4)+(O6*O$4)</f>
        <v>83</v>
      </c>
      <c r="Q6" s="26">
        <v>18</v>
      </c>
      <c r="R6" s="26">
        <v>5</v>
      </c>
      <c r="S6" s="26">
        <v>2</v>
      </c>
      <c r="T6" s="26">
        <v>0</v>
      </c>
      <c r="U6" s="26">
        <v>1</v>
      </c>
      <c r="V6" s="27">
        <v>0</v>
      </c>
      <c r="W6" s="31">
        <f>(Q6*Q$4)+(R6*R$4)+(S6*S$4)+(T6*T$4)+(U6*U$4)+(V6*V$4)</f>
        <v>178</v>
      </c>
      <c r="X6" s="13">
        <f>I6+P6+W6</f>
        <v>339</v>
      </c>
      <c r="Y6" s="26">
        <v>20</v>
      </c>
      <c r="Z6" s="26">
        <v>5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60</v>
      </c>
      <c r="AF6" s="26">
        <v>16</v>
      </c>
      <c r="AG6" s="26">
        <v>4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68</v>
      </c>
      <c r="AM6" s="26">
        <v>6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46</v>
      </c>
      <c r="AT6" s="13">
        <f>AE6+AL6+AS6</f>
        <v>174</v>
      </c>
      <c r="AU6" s="15">
        <f>X6+AT6</f>
        <v>513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16</v>
      </c>
      <c r="C7" s="18">
        <v>4</v>
      </c>
      <c r="D7" s="18">
        <v>3</v>
      </c>
      <c r="E7" s="18">
        <v>1</v>
      </c>
      <c r="F7" s="18">
        <v>0</v>
      </c>
      <c r="G7" s="18">
        <v>0</v>
      </c>
      <c r="H7" s="19">
        <v>1</v>
      </c>
      <c r="I7" s="31">
        <f>(C7*C$4)+(D7*D$4)+(E7*E$4)+(F7*F$4)+(G7*G$4)+(H7*H$4)</f>
        <v>208</v>
      </c>
      <c r="J7" s="18">
        <v>16</v>
      </c>
      <c r="K7" s="18">
        <v>2</v>
      </c>
      <c r="L7" s="18">
        <v>1</v>
      </c>
      <c r="M7" s="18">
        <v>0</v>
      </c>
      <c r="N7" s="18">
        <v>1</v>
      </c>
      <c r="O7" s="19">
        <v>0</v>
      </c>
      <c r="P7" s="31">
        <f>(J7*J$4)+(K7*K$4)+(L7*L$4)+(M7*M$4)+(N7*N$4)+(O7*O$4)</f>
        <v>132</v>
      </c>
      <c r="Q7" s="18">
        <v>14</v>
      </c>
      <c r="R7" s="18">
        <v>4</v>
      </c>
      <c r="S7" s="18">
        <v>1</v>
      </c>
      <c r="T7" s="18">
        <v>0</v>
      </c>
      <c r="U7" s="18">
        <v>2</v>
      </c>
      <c r="V7" s="19">
        <v>0</v>
      </c>
      <c r="W7" s="31">
        <f>(Q7*Q$4)+(R7*R$4)+(S7*S$4)+(T7*T$4)+(U7*U$4)+(V7*V$4)</f>
        <v>226</v>
      </c>
      <c r="X7" s="20">
        <f>I7+P7+W7</f>
        <v>566</v>
      </c>
      <c r="Y7" s="21">
        <v>2</v>
      </c>
      <c r="Z7" s="18">
        <v>1</v>
      </c>
      <c r="AA7" s="18">
        <v>1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30</v>
      </c>
      <c r="AF7" s="18">
        <v>4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12</v>
      </c>
      <c r="AM7" s="18">
        <v>0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16</v>
      </c>
      <c r="AT7" s="20">
        <f>AE7+AL7+AS7</f>
        <v>58</v>
      </c>
      <c r="AU7" s="23">
        <f>X7+AT7</f>
        <v>624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15</v>
      </c>
      <c r="C8" s="26">
        <v>0</v>
      </c>
      <c r="D8" s="26">
        <v>0</v>
      </c>
      <c r="E8" s="26">
        <v>0</v>
      </c>
      <c r="F8" s="26">
        <v>0</v>
      </c>
      <c r="G8" s="26">
        <v>12</v>
      </c>
      <c r="H8" s="27">
        <v>0</v>
      </c>
      <c r="I8" s="31">
        <f>(C8*C$4)+(D8*D$4)+(E8*E$4)+(F8*F$4)+(G8*G$4)+(H8*H$4)</f>
        <v>960</v>
      </c>
      <c r="J8" s="26">
        <v>0</v>
      </c>
      <c r="K8" s="26">
        <v>0</v>
      </c>
      <c r="L8" s="26">
        <v>0</v>
      </c>
      <c r="M8" s="26">
        <v>0</v>
      </c>
      <c r="N8" s="26">
        <v>12</v>
      </c>
      <c r="O8" s="27">
        <v>0</v>
      </c>
      <c r="P8" s="31">
        <f>(J8*J$4)+(K8*K$4)+(L8*L$4)+(M8*M$4)+(N8*N$4)+(O8*O$4)</f>
        <v>960</v>
      </c>
      <c r="Q8" s="26">
        <v>20</v>
      </c>
      <c r="R8" s="26">
        <v>4</v>
      </c>
      <c r="S8" s="26">
        <v>1</v>
      </c>
      <c r="T8" s="26">
        <v>0</v>
      </c>
      <c r="U8" s="26">
        <v>0</v>
      </c>
      <c r="V8" s="27">
        <v>0</v>
      </c>
      <c r="W8" s="31">
        <f>(Q8*Q$4)+(R8*R$4)+(S8*S$4)+(T8*T$4)+(U8*U$4)+(V8*V$4)</f>
        <v>72</v>
      </c>
      <c r="X8" s="13">
        <f>I8+P8+W8</f>
        <v>1992</v>
      </c>
      <c r="Y8" s="28">
        <v>0</v>
      </c>
      <c r="Z8" s="26">
        <v>0</v>
      </c>
      <c r="AA8" s="26">
        <v>0</v>
      </c>
      <c r="AB8" s="26">
        <v>0</v>
      </c>
      <c r="AC8" s="26">
        <v>12</v>
      </c>
      <c r="AD8" s="27">
        <v>0</v>
      </c>
      <c r="AE8" s="31">
        <f>(Y8*Y$4)+(Z8*Z$4)+(AA8*AA$4)+(AB8*AB$4)+(AC8*AC$4)+(AD8*AD$4)</f>
        <v>960</v>
      </c>
      <c r="AF8" s="26">
        <v>0</v>
      </c>
      <c r="AG8" s="26">
        <v>0</v>
      </c>
      <c r="AH8" s="26">
        <v>0</v>
      </c>
      <c r="AI8" s="26">
        <v>0</v>
      </c>
      <c r="AJ8" s="26">
        <v>12</v>
      </c>
      <c r="AK8" s="27">
        <v>0</v>
      </c>
      <c r="AL8" s="31">
        <f>(AF8*AF$4)+(AG8*AG$4)+(AH8*AH$4)+(AI8*AI$4)+(AJ8*AJ$4)+(AK8*AK$4)</f>
        <v>960</v>
      </c>
      <c r="AM8" s="26">
        <v>0</v>
      </c>
      <c r="AN8" s="26">
        <v>0</v>
      </c>
      <c r="AO8" s="26">
        <v>0</v>
      </c>
      <c r="AP8" s="26">
        <v>0</v>
      </c>
      <c r="AQ8" s="26">
        <v>12</v>
      </c>
      <c r="AR8" s="27">
        <v>0</v>
      </c>
      <c r="AS8" s="31">
        <f>(AM8*AM$4)+(AN8*AN$4)+(AO8*AO$4)+(AP8*AP$4)+(AQ8*AQ$4)+(AR8*AR$4)</f>
        <v>960</v>
      </c>
      <c r="AT8" s="13">
        <f>AE8+AL8+AS8</f>
        <v>2880</v>
      </c>
      <c r="AU8" s="15">
        <f>X8+AT8</f>
        <v>4872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12</v>
      </c>
      <c r="H9" s="19">
        <v>0</v>
      </c>
      <c r="I9" s="31">
        <f>(C9*C$4)+(D9*D$4)+(E9*E$4)+(F9*F$4)+(G9*G$4)+(H9*H$4)</f>
        <v>960</v>
      </c>
      <c r="J9" s="18">
        <v>0</v>
      </c>
      <c r="K9" s="18">
        <v>0</v>
      </c>
      <c r="L9" s="18">
        <v>0</v>
      </c>
      <c r="M9" s="18">
        <v>0</v>
      </c>
      <c r="N9" s="18">
        <v>12</v>
      </c>
      <c r="O9" s="19">
        <v>0</v>
      </c>
      <c r="P9" s="31">
        <f>(J9*J$4)+(K9*K$4)+(L9*L$4)+(M9*M$4)+(N9*N$4)+(O9*O$4)</f>
        <v>960</v>
      </c>
      <c r="Q9" s="18">
        <v>14</v>
      </c>
      <c r="R9" s="18">
        <v>6</v>
      </c>
      <c r="S9" s="18">
        <v>1</v>
      </c>
      <c r="T9" s="18">
        <v>0</v>
      </c>
      <c r="U9" s="18">
        <v>3</v>
      </c>
      <c r="V9" s="19">
        <v>0</v>
      </c>
      <c r="W9" s="31">
        <f>(Q9*Q$4)+(R9*R$4)+(S9*S$4)+(T9*T$4)+(U9*U$4)+(V9*V$4)</f>
        <v>322</v>
      </c>
      <c r="X9" s="20">
        <f>I9+P9+W9</f>
        <v>2242</v>
      </c>
      <c r="Y9" s="21">
        <v>0</v>
      </c>
      <c r="Z9" s="18">
        <v>0</v>
      </c>
      <c r="AA9" s="18">
        <v>0</v>
      </c>
      <c r="AB9" s="18">
        <v>0</v>
      </c>
      <c r="AC9" s="18">
        <v>12</v>
      </c>
      <c r="AD9" s="19">
        <v>0</v>
      </c>
      <c r="AE9" s="31">
        <f>(Y9*Y$4)+(Z9*Z$4)+(AA9*AA$4)+(AB9*AB$4)+(AC9*AC$4)+(AD9*AD$4)</f>
        <v>960</v>
      </c>
      <c r="AF9" s="18">
        <v>0</v>
      </c>
      <c r="AG9" s="18">
        <v>0</v>
      </c>
      <c r="AH9" s="18">
        <v>0</v>
      </c>
      <c r="AI9" s="18">
        <v>0</v>
      </c>
      <c r="AJ9" s="18">
        <v>12</v>
      </c>
      <c r="AK9" s="19">
        <v>0</v>
      </c>
      <c r="AL9" s="31">
        <f>(AF9*AF$4)+(AG9*AG$4)+(AH9*AH$4)+(AI9*AI$4)+(AJ9*AJ$4)+(AK9*AK$4)</f>
        <v>960</v>
      </c>
      <c r="AM9" s="18">
        <v>0</v>
      </c>
      <c r="AN9" s="18">
        <v>0</v>
      </c>
      <c r="AO9" s="18">
        <v>0</v>
      </c>
      <c r="AP9" s="18">
        <v>0</v>
      </c>
      <c r="AQ9" s="18">
        <v>12</v>
      </c>
      <c r="AR9" s="19">
        <v>0</v>
      </c>
      <c r="AS9" s="31">
        <f>(AM9*AM$4)+(AN9*AN$4)+(AO9*AO$4)+(AP9*AP$4)+(AQ9*AQ$4)+(AR9*AR$4)</f>
        <v>960</v>
      </c>
      <c r="AT9" s="20">
        <f>AE9+AL9+AS9</f>
        <v>2880</v>
      </c>
      <c r="AU9" s="23">
        <f>X9+AT9</f>
        <v>5122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0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2" ref="W12:W25">(Q12*Q$4)+(R12*R$4)+(S12*S$4)+(T12*T$4)+(U12*U$4)+(V12*V$4)</f>
        <v>0</v>
      </c>
      <c r="X12" s="13">
        <f aca="true" t="shared" si="3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4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5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6" ref="AS12:AS25">(AM12*AM$4)+(AN12*AN$4)+(AO12*AO$4)+(AP12*AP$4)+(AQ12*AQ$4)+(AR12*AR$4)</f>
        <v>0</v>
      </c>
      <c r="AT12" s="13">
        <f aca="true" t="shared" si="7" ref="AT12:AT25">AE12+AL12+AS12</f>
        <v>0</v>
      </c>
      <c r="AU12" s="15">
        <f aca="true" t="shared" si="8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6" sqref="AN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30</v>
      </c>
      <c r="C5" s="18">
        <v>6</v>
      </c>
      <c r="D5" s="18">
        <v>2</v>
      </c>
      <c r="E5" s="18">
        <v>1</v>
      </c>
      <c r="F5" s="18">
        <v>0</v>
      </c>
      <c r="G5" s="18">
        <v>0</v>
      </c>
      <c r="H5" s="19">
        <v>0</v>
      </c>
      <c r="I5" s="12">
        <f>(C5*C$4)+(D5*D$4)+(E5*E$4)+(F5*F$4)+(G5*G$4)+(H5*H$4)</f>
        <v>42</v>
      </c>
      <c r="J5" s="18">
        <v>0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24</v>
      </c>
      <c r="Q5" s="18">
        <v>0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24</v>
      </c>
      <c r="X5" s="20">
        <f>I5+P5+W5</f>
        <v>90</v>
      </c>
      <c r="Y5" s="21">
        <v>6</v>
      </c>
      <c r="Z5" s="18">
        <v>3</v>
      </c>
      <c r="AA5" s="18">
        <v>1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50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0</v>
      </c>
      <c r="AM5" s="18">
        <v>6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22</v>
      </c>
      <c r="AT5" s="22">
        <f>AE5+AL5+AS5</f>
        <v>72</v>
      </c>
      <c r="AU5" s="23">
        <f>X5+AT5</f>
        <v>162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36</v>
      </c>
      <c r="C6" s="26">
        <v>14</v>
      </c>
      <c r="D6" s="26">
        <v>8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98</v>
      </c>
      <c r="J6" s="26">
        <v>0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24</v>
      </c>
      <c r="Q6" s="26">
        <v>6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46</v>
      </c>
      <c r="X6" s="13">
        <f>I6+P6+W6</f>
        <v>168</v>
      </c>
      <c r="Y6" s="28">
        <v>6</v>
      </c>
      <c r="Z6" s="26">
        <v>3</v>
      </c>
      <c r="AA6" s="26">
        <v>1</v>
      </c>
      <c r="AB6" s="26">
        <v>0</v>
      </c>
      <c r="AC6" s="26">
        <v>1</v>
      </c>
      <c r="AD6" s="27">
        <v>0</v>
      </c>
      <c r="AE6" s="31">
        <f>(Y6*Y$4)+(Z6*Z$4)+(AA6*AA$4)+(AB6*AB$4)+(AC6*AC$4)+(AD6*AD$4)</f>
        <v>130</v>
      </c>
      <c r="AF6" s="26">
        <v>0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16</v>
      </c>
      <c r="AM6" s="26">
        <v>0</v>
      </c>
      <c r="AN6" s="26">
        <v>4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52</v>
      </c>
      <c r="AT6" s="13">
        <f>AE6+AL6+AS6</f>
        <v>198</v>
      </c>
      <c r="AU6" s="15">
        <f>X6+AT6</f>
        <v>366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29</v>
      </c>
      <c r="C7" s="18">
        <v>0</v>
      </c>
      <c r="D7" s="18">
        <v>5</v>
      </c>
      <c r="E7" s="18">
        <v>1</v>
      </c>
      <c r="F7" s="18">
        <v>0</v>
      </c>
      <c r="G7" s="18">
        <v>0</v>
      </c>
      <c r="H7" s="19">
        <v>0</v>
      </c>
      <c r="I7" s="12">
        <f>(C7*C$4)+(D7*D$4)+(E7*E$4)+(F7*F$4)+(G7*G$4)+(H7*H$4)</f>
        <v>60</v>
      </c>
      <c r="J7" s="18">
        <v>8</v>
      </c>
      <c r="K7" s="18">
        <v>5</v>
      </c>
      <c r="L7" s="18">
        <v>0</v>
      </c>
      <c r="M7" s="18">
        <v>0</v>
      </c>
      <c r="N7" s="18">
        <v>0</v>
      </c>
      <c r="O7" s="19">
        <v>0</v>
      </c>
      <c r="P7" s="12">
        <f>(J7*J$4)+(K7*K$4)+(L7*L$4)+(M7*M$4)+(N7*N$4)+(O7*O$4)</f>
        <v>48</v>
      </c>
      <c r="Q7" s="18">
        <v>0</v>
      </c>
      <c r="R7" s="18">
        <v>5</v>
      </c>
      <c r="S7" s="18">
        <v>1</v>
      </c>
      <c r="T7" s="18">
        <v>0</v>
      </c>
      <c r="U7" s="18">
        <v>1</v>
      </c>
      <c r="V7" s="19">
        <v>1</v>
      </c>
      <c r="W7" s="12">
        <f>(Q7*Q$4)+(R7*R$4)+(S7*S$4)+(T7*T$4)+(U7*U$4)+(V7*V$4)</f>
        <v>300</v>
      </c>
      <c r="X7" s="20">
        <f>I7+P7+W7</f>
        <v>408</v>
      </c>
      <c r="Y7" s="21">
        <v>4</v>
      </c>
      <c r="Z7" s="18">
        <v>3</v>
      </c>
      <c r="AA7" s="18">
        <v>1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48</v>
      </c>
      <c r="AF7" s="18">
        <v>0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16</v>
      </c>
      <c r="AM7" s="18">
        <v>2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26</v>
      </c>
      <c r="AT7" s="22">
        <f>AE7+AL7+AS7</f>
        <v>90</v>
      </c>
      <c r="AU7" s="23">
        <f>X7+AT7</f>
        <v>498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37</v>
      </c>
      <c r="C8" s="26">
        <v>5</v>
      </c>
      <c r="D8" s="26">
        <v>11</v>
      </c>
      <c r="E8" s="26">
        <v>1</v>
      </c>
      <c r="F8" s="26">
        <v>0</v>
      </c>
      <c r="G8" s="26">
        <v>0</v>
      </c>
      <c r="H8" s="27">
        <v>1</v>
      </c>
      <c r="I8" s="31">
        <f>(C8*C$4)+(D8*D$4)+(E8*E$4)+(F8*F$4)+(G8*G$4)+(H8*H$4)</f>
        <v>273</v>
      </c>
      <c r="J8" s="26">
        <v>0</v>
      </c>
      <c r="K8" s="26">
        <v>8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64</v>
      </c>
      <c r="Q8" s="26">
        <v>11</v>
      </c>
      <c r="R8" s="26">
        <v>6</v>
      </c>
      <c r="S8" s="26">
        <v>1</v>
      </c>
      <c r="T8" s="26">
        <v>0</v>
      </c>
      <c r="U8" s="26">
        <v>0</v>
      </c>
      <c r="V8" s="27">
        <v>0</v>
      </c>
      <c r="W8" s="31">
        <f>(Q8*Q$4)+(R8*R$4)+(S8*S$4)+(T8*T$4)+(U8*U$4)+(V8*V$4)</f>
        <v>79</v>
      </c>
      <c r="X8" s="13">
        <f>I8+P8+W8</f>
        <v>416</v>
      </c>
      <c r="Y8" s="28">
        <v>2</v>
      </c>
      <c r="Z8" s="26">
        <v>7</v>
      </c>
      <c r="AA8" s="26">
        <v>1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78</v>
      </c>
      <c r="AF8" s="26">
        <v>2</v>
      </c>
      <c r="AG8" s="26">
        <v>7</v>
      </c>
      <c r="AH8" s="26">
        <v>1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78</v>
      </c>
      <c r="AM8" s="26">
        <v>0</v>
      </c>
      <c r="AN8" s="26">
        <v>5</v>
      </c>
      <c r="AO8" s="26">
        <v>0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40</v>
      </c>
      <c r="AT8" s="13">
        <f>AE8+AL8+AS8</f>
        <v>196</v>
      </c>
      <c r="AU8" s="15">
        <f>X8+AT8</f>
        <v>612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aca="true" t="shared" si="0" ref="I5:I11">(C9*C$4)+(D9*D$4)+(E9*E$4)+(F9*F$4)+(G9*G$4)+(H9*H$4)</f>
        <v>0</v>
      </c>
      <c r="J9" s="18"/>
      <c r="K9" s="18"/>
      <c r="L9" s="18"/>
      <c r="M9" s="18"/>
      <c r="N9" s="18"/>
      <c r="O9" s="19"/>
      <c r="P9" s="12">
        <f aca="true" t="shared" si="1" ref="P5:P11">(J9*J$4)+(K9*K$4)+(L9*L$4)+(M9*M$4)+(N9*N$4)+(O9*O$4)</f>
        <v>0</v>
      </c>
      <c r="Q9" s="18"/>
      <c r="R9" s="18"/>
      <c r="S9" s="18"/>
      <c r="T9" s="18"/>
      <c r="U9" s="18"/>
      <c r="V9" s="19"/>
      <c r="W9" s="12">
        <f aca="true" t="shared" si="2" ref="W5:W11">(Q9*Q$4)+(R9*R$4)+(S9*S$4)+(T9*T$4)+(U9*U$4)+(V9*V$4)</f>
        <v>0</v>
      </c>
      <c r="X9" s="20">
        <f aca="true" t="shared" si="3" ref="X5:X11">I9+P9+W9</f>
        <v>0</v>
      </c>
      <c r="Y9" s="21"/>
      <c r="Z9" s="18"/>
      <c r="AA9" s="18"/>
      <c r="AB9" s="18"/>
      <c r="AC9" s="18"/>
      <c r="AD9" s="19"/>
      <c r="AE9" s="12">
        <f aca="true" t="shared" si="4" ref="AE5:AE11"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 aca="true" t="shared" si="5" ref="AL5:AL11"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 aca="true" t="shared" si="6" ref="AS5:AS11">(AM9*AM$4)+(AN9*AN$4)+(AO9*AO$4)+(AP9*AP$4)+(AQ9*AQ$4)+(AR9*AR$4)</f>
        <v>0</v>
      </c>
      <c r="AT9" s="22">
        <f aca="true" t="shared" si="7" ref="AT5:AT11">AE9+AL9+AS9</f>
        <v>0</v>
      </c>
      <c r="AU9" s="23">
        <f aca="true" t="shared" si="8" ref="AU5:AU11"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5" sqref="AO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30</v>
      </c>
      <c r="C5" s="18">
        <v>16</v>
      </c>
      <c r="D5" s="18">
        <v>6</v>
      </c>
      <c r="E5" s="18">
        <v>1</v>
      </c>
      <c r="F5" s="18">
        <v>0</v>
      </c>
      <c r="G5" s="18">
        <v>0</v>
      </c>
      <c r="H5" s="19">
        <v>0</v>
      </c>
      <c r="I5" s="12">
        <f>(C5*C$4)+(D5*D$4)+(E5*E$4)+(F5*F$4)+(G5*G$4)+(H5*H$4)</f>
        <v>84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16</v>
      </c>
      <c r="Q5" s="18">
        <v>0</v>
      </c>
      <c r="R5" s="18">
        <v>5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40</v>
      </c>
      <c r="X5" s="20">
        <f>I5+P5+W5</f>
        <v>140</v>
      </c>
      <c r="Y5" s="21">
        <v>2</v>
      </c>
      <c r="Z5" s="18">
        <v>3</v>
      </c>
      <c r="AA5" s="18">
        <v>1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46</v>
      </c>
      <c r="AF5" s="18">
        <v>2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18</v>
      </c>
      <c r="AM5" s="18">
        <v>2</v>
      </c>
      <c r="AN5" s="18">
        <v>4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34</v>
      </c>
      <c r="AT5" s="22">
        <f>AE5+AL5+AS5</f>
        <v>98</v>
      </c>
      <c r="AU5" s="23">
        <f>X5+AT5</f>
        <v>238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14</v>
      </c>
      <c r="C6" s="26">
        <v>4</v>
      </c>
      <c r="D6" s="26">
        <v>5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64</v>
      </c>
      <c r="J6" s="26">
        <v>6</v>
      </c>
      <c r="K6" s="26">
        <v>5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46</v>
      </c>
      <c r="Q6" s="26">
        <v>8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32</v>
      </c>
      <c r="X6" s="13">
        <f>I6+P6+W6</f>
        <v>142</v>
      </c>
      <c r="Y6" s="28">
        <v>4</v>
      </c>
      <c r="Z6" s="26">
        <v>3</v>
      </c>
      <c r="AA6" s="26">
        <v>2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68</v>
      </c>
      <c r="AF6" s="26">
        <v>0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8</v>
      </c>
      <c r="AM6" s="26">
        <v>6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46</v>
      </c>
      <c r="AT6" s="13">
        <f>AE6+AL6+AS6</f>
        <v>122</v>
      </c>
      <c r="AU6" s="15">
        <f>X6+AT6</f>
        <v>264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19</v>
      </c>
      <c r="C7" s="18">
        <v>17</v>
      </c>
      <c r="D7" s="18">
        <v>4</v>
      </c>
      <c r="E7" s="18">
        <v>1</v>
      </c>
      <c r="F7" s="18">
        <v>0</v>
      </c>
      <c r="G7" s="18">
        <v>0</v>
      </c>
      <c r="H7" s="19">
        <v>0</v>
      </c>
      <c r="I7" s="12">
        <f>(C7*C$4)+(D7*D$4)+(E7*E$4)+(F7*F$4)+(G7*G$4)+(H7*H$4)</f>
        <v>69</v>
      </c>
      <c r="J7" s="18">
        <v>12</v>
      </c>
      <c r="K7" s="18">
        <v>4</v>
      </c>
      <c r="L7" s="18">
        <v>2</v>
      </c>
      <c r="M7" s="18">
        <v>0</v>
      </c>
      <c r="N7" s="18">
        <v>1</v>
      </c>
      <c r="O7" s="19">
        <v>0</v>
      </c>
      <c r="P7" s="12">
        <f>(J7*J$4)+(K7*K$4)+(L7*L$4)+(M7*M$4)+(N7*N$4)+(O7*O$4)</f>
        <v>164</v>
      </c>
      <c r="Q7" s="18">
        <v>8</v>
      </c>
      <c r="R7" s="18">
        <v>5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48</v>
      </c>
      <c r="X7" s="20">
        <f>I7+P7+W7</f>
        <v>281</v>
      </c>
      <c r="Y7" s="21">
        <v>18</v>
      </c>
      <c r="Z7" s="18">
        <v>5</v>
      </c>
      <c r="AA7" s="18">
        <v>1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78</v>
      </c>
      <c r="AF7" s="18">
        <v>2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42</v>
      </c>
      <c r="AM7" s="18">
        <v>7</v>
      </c>
      <c r="AN7" s="18">
        <v>7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63</v>
      </c>
      <c r="AT7" s="22">
        <f>AE7+AL7+AS7</f>
        <v>183</v>
      </c>
      <c r="AU7" s="23">
        <f>X7+AT7</f>
        <v>464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21</v>
      </c>
      <c r="C8" s="26">
        <v>14</v>
      </c>
      <c r="D8" s="26">
        <v>5</v>
      </c>
      <c r="E8" s="26">
        <v>3</v>
      </c>
      <c r="F8" s="26">
        <v>0</v>
      </c>
      <c r="G8" s="26">
        <v>0</v>
      </c>
      <c r="H8" s="27">
        <v>0</v>
      </c>
      <c r="I8" s="31">
        <f>(C8*C$4)+(D8*D$4)+(E8*E$4)+(F8*F$4)+(G8*G$4)+(H8*H$4)</f>
        <v>114</v>
      </c>
      <c r="J8" s="26">
        <v>10</v>
      </c>
      <c r="K8" s="26">
        <v>7</v>
      </c>
      <c r="L8" s="26">
        <v>0</v>
      </c>
      <c r="M8" s="26">
        <v>0</v>
      </c>
      <c r="N8" s="26">
        <v>1</v>
      </c>
      <c r="O8" s="27">
        <v>0</v>
      </c>
      <c r="P8" s="31">
        <f>(J8*J$4)+(K8*K$4)+(L8*L$4)+(M8*M$4)+(N8*N$4)+(O8*O$4)</f>
        <v>146</v>
      </c>
      <c r="Q8" s="26">
        <v>18</v>
      </c>
      <c r="R8" s="26">
        <v>9</v>
      </c>
      <c r="S8" s="26">
        <v>1</v>
      </c>
      <c r="T8" s="26">
        <v>0</v>
      </c>
      <c r="U8" s="26">
        <v>0</v>
      </c>
      <c r="V8" s="27">
        <v>0</v>
      </c>
      <c r="W8" s="31">
        <f>(Q8*Q$4)+(R8*R$4)+(S8*S$4)+(T8*T$4)+(U8*U$4)+(V8*V$4)</f>
        <v>110</v>
      </c>
      <c r="X8" s="13">
        <f>I8+P8+W8</f>
        <v>370</v>
      </c>
      <c r="Y8" s="28">
        <v>8</v>
      </c>
      <c r="Z8" s="26">
        <v>5</v>
      </c>
      <c r="AA8" s="26">
        <v>2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88</v>
      </c>
      <c r="AF8" s="26">
        <v>0</v>
      </c>
      <c r="AG8" s="26">
        <v>5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40</v>
      </c>
      <c r="AM8" s="26">
        <v>4</v>
      </c>
      <c r="AN8" s="26">
        <v>7</v>
      </c>
      <c r="AO8" s="26">
        <v>1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80</v>
      </c>
      <c r="AT8" s="13">
        <f>AE8+AL8+AS8</f>
        <v>208</v>
      </c>
      <c r="AU8" s="15">
        <f>X8+AT8</f>
        <v>578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29</v>
      </c>
      <c r="C9" s="18">
        <v>12</v>
      </c>
      <c r="D9" s="18">
        <v>12</v>
      </c>
      <c r="E9" s="18">
        <v>1</v>
      </c>
      <c r="F9" s="18">
        <v>0</v>
      </c>
      <c r="G9" s="18">
        <v>0</v>
      </c>
      <c r="H9" s="19">
        <v>0</v>
      </c>
      <c r="I9" s="12">
        <f>(C9*C$4)+(D9*D$4)+(E9*E$4)+(F9*F$4)+(G9*G$4)+(H9*H$4)</f>
        <v>128</v>
      </c>
      <c r="J9" s="18">
        <v>10</v>
      </c>
      <c r="K9" s="18">
        <v>7</v>
      </c>
      <c r="L9" s="18">
        <v>1</v>
      </c>
      <c r="M9" s="18">
        <v>0</v>
      </c>
      <c r="N9" s="18">
        <v>0</v>
      </c>
      <c r="O9" s="19">
        <v>1</v>
      </c>
      <c r="P9" s="12">
        <f>(J9*J$4)+(K9*K$4)+(L9*L$4)+(M9*M$4)+(N9*N$4)+(O9*O$4)</f>
        <v>246</v>
      </c>
      <c r="Q9" s="18">
        <v>4</v>
      </c>
      <c r="R9" s="18">
        <v>8</v>
      </c>
      <c r="S9" s="18">
        <v>0</v>
      </c>
      <c r="T9" s="18">
        <v>0</v>
      </c>
      <c r="U9" s="18">
        <v>0</v>
      </c>
      <c r="V9" s="19">
        <v>0</v>
      </c>
      <c r="W9" s="12">
        <f>(Q9*Q$4)+(R9*R$4)+(S9*S$4)+(T9*T$4)+(U9*U$4)+(V9*V$4)</f>
        <v>68</v>
      </c>
      <c r="X9" s="20">
        <f>I9+P9+W9</f>
        <v>442</v>
      </c>
      <c r="Y9" s="21">
        <v>12</v>
      </c>
      <c r="Z9" s="18">
        <v>10</v>
      </c>
      <c r="AA9" s="18">
        <v>2</v>
      </c>
      <c r="AB9" s="18">
        <v>0</v>
      </c>
      <c r="AC9" s="18">
        <v>0</v>
      </c>
      <c r="AD9" s="19">
        <v>0</v>
      </c>
      <c r="AE9" s="12">
        <f>(Y9*Y$4)+(Z9*Z$4)+(AA9*AA$4)+(AB9*AB$4)+(AC9*AC$4)+(AD9*AD$4)</f>
        <v>132</v>
      </c>
      <c r="AF9" s="18">
        <v>4</v>
      </c>
      <c r="AG9" s="18">
        <v>8</v>
      </c>
      <c r="AH9" s="18">
        <v>0</v>
      </c>
      <c r="AI9" s="18">
        <v>0</v>
      </c>
      <c r="AJ9" s="18">
        <v>0</v>
      </c>
      <c r="AK9" s="19">
        <v>0</v>
      </c>
      <c r="AL9" s="12">
        <f>(AF9*AF$4)+(AG9*AG$4)+(AH9*AH$4)+(AI9*AI$4)+(AJ9*AJ$4)+(AK9*AK$4)</f>
        <v>68</v>
      </c>
      <c r="AM9" s="18">
        <v>10</v>
      </c>
      <c r="AN9" s="18">
        <v>9</v>
      </c>
      <c r="AO9" s="18">
        <v>1</v>
      </c>
      <c r="AP9" s="18">
        <v>0</v>
      </c>
      <c r="AQ9" s="18">
        <v>0</v>
      </c>
      <c r="AR9" s="19">
        <v>0</v>
      </c>
      <c r="AS9" s="12">
        <f>(AM9*AM$4)+(AN9*AN$4)+(AO9*AO$4)+(AP9*AP$4)+(AQ9*AQ$4)+(AR9*AR$4)</f>
        <v>102</v>
      </c>
      <c r="AT9" s="22">
        <f>AE9+AL9+AS9</f>
        <v>302</v>
      </c>
      <c r="AU9" s="23">
        <f>X9+AT9</f>
        <v>744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12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>(AM11*AM$4)+(AN11*AN$4)+(AO11*AO$4)+(AP11*AP$4)+(AQ11*AQ$4)+(AR11*AR$4)</f>
        <v>0</v>
      </c>
      <c r="AT11" s="22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aca="true" t="shared" si="0" ref="I13:I34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" ref="P13:P34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2" ref="W13:W34">(Q13*Q$4)+(R13*R$4)+(S13*S$4)+(T13*T$4)+(U13*U$4)+(V13*V$4)</f>
        <v>0</v>
      </c>
      <c r="X13" s="20">
        <f aca="true" t="shared" si="3" ref="X13:X34">I13+P13+W13</f>
        <v>0</v>
      </c>
      <c r="Y13" s="21"/>
      <c r="Z13" s="18"/>
      <c r="AA13" s="18"/>
      <c r="AB13" s="18"/>
      <c r="AC13" s="18"/>
      <c r="AD13" s="19"/>
      <c r="AE13" s="12">
        <f aca="true" t="shared" si="4" ref="AE13:AE34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5" ref="AL13:AL34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6" ref="AS13:AS34">(AM13*AM$4)+(AN13*AN$4)+(AO13*AO$4)+(AP13*AP$4)+(AQ13*AQ$4)+(AR13*AR$4)</f>
        <v>0</v>
      </c>
      <c r="AT13" s="22">
        <f aca="true" t="shared" si="7" ref="AT13:AT34">AE13+AL13+AS13</f>
        <v>0</v>
      </c>
      <c r="AU13" s="23">
        <f aca="true" t="shared" si="8" ref="AU13:AU34"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C1:AS1"/>
    <mergeCell ref="C2:W2"/>
    <mergeCell ref="X2:X4"/>
    <mergeCell ref="Y2:AS2"/>
    <mergeCell ref="W3:W4"/>
    <mergeCell ref="AU2:AU4"/>
    <mergeCell ref="AM3:AR3"/>
    <mergeCell ref="AF3:AK3"/>
    <mergeCell ref="Y3:AD3"/>
    <mergeCell ref="AT2:AT4"/>
    <mergeCell ref="AS3:AS4"/>
    <mergeCell ref="AE3:AE4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18</v>
      </c>
      <c r="C5" s="18">
        <v>10</v>
      </c>
      <c r="D5" s="18">
        <v>6</v>
      </c>
      <c r="E5" s="18">
        <v>2</v>
      </c>
      <c r="F5" s="18">
        <v>0</v>
      </c>
      <c r="G5" s="18">
        <v>0</v>
      </c>
      <c r="H5" s="19">
        <v>0</v>
      </c>
      <c r="I5" s="12">
        <f>(C5*C$4)+(D5*D$4)+(E5*E$4)+(F5*F$4)+(G5*G$4)+(H5*H$4)</f>
        <v>98</v>
      </c>
      <c r="J5" s="18">
        <v>11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43</v>
      </c>
      <c r="Q5" s="18">
        <v>4</v>
      </c>
      <c r="R5" s="18">
        <v>6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52</v>
      </c>
      <c r="X5" s="20">
        <f>I5+P5+W5</f>
        <v>193</v>
      </c>
      <c r="Y5" s="21">
        <v>5</v>
      </c>
      <c r="Z5" s="18">
        <v>6</v>
      </c>
      <c r="AA5" s="18">
        <v>1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73</v>
      </c>
      <c r="AF5" s="18">
        <v>8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24</v>
      </c>
      <c r="AM5" s="18">
        <v>2</v>
      </c>
      <c r="AN5" s="18">
        <v>3</v>
      </c>
      <c r="AO5" s="18">
        <v>1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46</v>
      </c>
      <c r="AT5" s="22">
        <f>AE5+AL5+AS5</f>
        <v>143</v>
      </c>
      <c r="AU5" s="23">
        <f>X5+AT5</f>
        <v>336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17</v>
      </c>
      <c r="C6" s="26">
        <v>10</v>
      </c>
      <c r="D6" s="26">
        <v>4</v>
      </c>
      <c r="E6" s="26">
        <v>4</v>
      </c>
      <c r="F6" s="26">
        <v>0</v>
      </c>
      <c r="G6" s="26">
        <v>1</v>
      </c>
      <c r="H6" s="27">
        <v>0</v>
      </c>
      <c r="I6" s="12">
        <f>(C6*C$4)+(D6*D$4)+(E6*E$4)+(F6*F$4)+(G6*G$4)+(H6*H$4)</f>
        <v>202</v>
      </c>
      <c r="J6" s="26">
        <v>22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54</v>
      </c>
      <c r="Q6" s="26">
        <v>5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45</v>
      </c>
      <c r="X6" s="14">
        <f>I6+P6+W6</f>
        <v>301</v>
      </c>
      <c r="Y6" s="28">
        <v>6</v>
      </c>
      <c r="Z6" s="26">
        <v>5</v>
      </c>
      <c r="AA6" s="26">
        <v>1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66</v>
      </c>
      <c r="AF6" s="26">
        <v>18</v>
      </c>
      <c r="AG6" s="26">
        <v>6</v>
      </c>
      <c r="AH6" s="26">
        <v>2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106</v>
      </c>
      <c r="AM6" s="26">
        <v>2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42</v>
      </c>
      <c r="AT6" s="14">
        <f>AE6+AL6+AS6</f>
        <v>214</v>
      </c>
      <c r="AU6" s="15">
        <f>X6+AT6</f>
        <v>515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>(C7*C$4)+(D7*D$4)+(E7*E$4)+(F7*F$4)+(G7*G$4)+(H7*H$4)</f>
        <v>0</v>
      </c>
      <c r="J7" s="18"/>
      <c r="K7" s="18"/>
      <c r="L7" s="18"/>
      <c r="M7" s="18"/>
      <c r="N7" s="18"/>
      <c r="O7" s="19"/>
      <c r="P7" s="12">
        <f>(J7*J$4)+(K7*K$4)+(L7*L$4)+(M7*M$4)+(N7*N$4)+(O7*O$4)</f>
        <v>0</v>
      </c>
      <c r="Q7" s="18"/>
      <c r="R7" s="18"/>
      <c r="S7" s="18"/>
      <c r="T7" s="18"/>
      <c r="U7" s="18"/>
      <c r="V7" s="19"/>
      <c r="W7" s="12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12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>(AM7*AM$4)+(AN7*AN$4)+(AO7*AO$4)+(AP7*AP$4)+(AQ7*AQ$4)+(AR7*AR$4)</f>
        <v>0</v>
      </c>
      <c r="AT7" s="22">
        <f>AE7+AL7+AS7</f>
        <v>0</v>
      </c>
      <c r="AU7" s="23">
        <f>X7+AT7</f>
        <v>0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aca="true" t="shared" si="0" ref="I5:I10">(C8*C$4)+(D8*D$4)+(E8*E$4)+(F8*F$4)+(G8*G$4)+(H8*H$4)</f>
        <v>0</v>
      </c>
      <c r="J8" s="26"/>
      <c r="K8" s="26"/>
      <c r="L8" s="26"/>
      <c r="M8" s="26"/>
      <c r="N8" s="26"/>
      <c r="O8" s="27"/>
      <c r="P8" s="12">
        <f aca="true" t="shared" si="1" ref="P5:P10">(J8*J$4)+(K8*K$4)+(L8*L$4)+(M8*M$4)+(N8*N$4)+(O8*O$4)</f>
        <v>0</v>
      </c>
      <c r="Q8" s="26"/>
      <c r="R8" s="26"/>
      <c r="S8" s="26"/>
      <c r="T8" s="26"/>
      <c r="U8" s="26"/>
      <c r="V8" s="27"/>
      <c r="W8" s="12">
        <f aca="true" t="shared" si="2" ref="W5:W10">(Q8*Q$4)+(R8*R$4)+(S8*S$4)+(T8*T$4)+(U8*U$4)+(V8*V$4)</f>
        <v>0</v>
      </c>
      <c r="X8" s="14">
        <f aca="true" t="shared" si="3" ref="X5:X10">I8+P8+W8</f>
        <v>0</v>
      </c>
      <c r="Y8" s="28"/>
      <c r="Z8" s="26"/>
      <c r="AA8" s="26"/>
      <c r="AB8" s="26"/>
      <c r="AC8" s="26"/>
      <c r="AD8" s="27"/>
      <c r="AE8" s="12">
        <f aca="true" t="shared" si="4" ref="AE5:AE10">(Y8*Y$4)+(Z8*Z$4)+(AA8*AA$4)+(AB8*AB$4)+(AC8*AC$4)+(AD8*AD$4)</f>
        <v>0</v>
      </c>
      <c r="AF8" s="26"/>
      <c r="AG8" s="26"/>
      <c r="AH8" s="26"/>
      <c r="AI8" s="26"/>
      <c r="AJ8" s="26"/>
      <c r="AK8" s="27"/>
      <c r="AL8" s="12">
        <f aca="true" t="shared" si="5" ref="AL5:AL10">(AF8*AF$4)+(AG8*AG$4)+(AH8*AH$4)+(AI8*AI$4)+(AJ8*AJ$4)+(AK8*AK$4)</f>
        <v>0</v>
      </c>
      <c r="AM8" s="26"/>
      <c r="AN8" s="26"/>
      <c r="AO8" s="26"/>
      <c r="AP8" s="26"/>
      <c r="AQ8" s="26"/>
      <c r="AR8" s="27"/>
      <c r="AS8" s="12">
        <f aca="true" t="shared" si="6" ref="AS5:AS10">(AM8*AM$4)+(AN8*AN$4)+(AO8*AO$4)+(AP8*AP$4)+(AQ8*AQ$4)+(AR8*AR$4)</f>
        <v>0</v>
      </c>
      <c r="AT8" s="14">
        <f aca="true" t="shared" si="7" ref="AT5:AT10">AE8+AL8+AS8</f>
        <v>0</v>
      </c>
      <c r="AU8" s="15">
        <f aca="true" t="shared" si="8" ref="AU5:AU10"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7" sqref="AX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14</v>
      </c>
      <c r="C5" s="18">
        <v>6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38</v>
      </c>
      <c r="J5" s="18">
        <v>12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20</v>
      </c>
      <c r="Q5" s="18">
        <v>0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8</v>
      </c>
      <c r="X5" s="20">
        <f aca="true" t="shared" si="3" ref="X5:X11">I5+P5+W5</f>
        <v>66</v>
      </c>
      <c r="Y5" s="18">
        <v>4</v>
      </c>
      <c r="Z5" s="18">
        <v>2</v>
      </c>
      <c r="AA5" s="18">
        <v>1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40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0</v>
      </c>
      <c r="AM5" s="18">
        <v>4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4</v>
      </c>
      <c r="AT5" s="20">
        <f aca="true" t="shared" si="7" ref="AT5:AT11">AE5+AL5+AS5</f>
        <v>44</v>
      </c>
      <c r="AU5" s="23">
        <f aca="true" t="shared" si="8" ref="AU5:AU11">X5+AT5</f>
        <v>110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27</v>
      </c>
      <c r="C6" s="26">
        <v>10</v>
      </c>
      <c r="D6" s="26">
        <v>6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58</v>
      </c>
      <c r="J6" s="26">
        <v>4</v>
      </c>
      <c r="K6" s="26">
        <v>7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60</v>
      </c>
      <c r="Q6" s="26">
        <v>0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40</v>
      </c>
      <c r="X6" s="14">
        <f t="shared" si="3"/>
        <v>158</v>
      </c>
      <c r="Y6" s="26">
        <v>2</v>
      </c>
      <c r="Z6" s="26">
        <v>5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42</v>
      </c>
      <c r="AF6" s="26">
        <v>2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26</v>
      </c>
      <c r="AM6" s="26">
        <v>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10</v>
      </c>
      <c r="AT6" s="14">
        <f t="shared" si="7"/>
        <v>78</v>
      </c>
      <c r="AU6" s="15">
        <f t="shared" si="8"/>
        <v>236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26</v>
      </c>
      <c r="C7" s="18">
        <v>0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24</v>
      </c>
      <c r="J7" s="18">
        <v>2</v>
      </c>
      <c r="K7" s="18">
        <v>3</v>
      </c>
      <c r="L7" s="18">
        <v>0</v>
      </c>
      <c r="M7" s="18">
        <v>0</v>
      </c>
      <c r="N7" s="18">
        <v>0</v>
      </c>
      <c r="O7" s="19">
        <v>1</v>
      </c>
      <c r="P7" s="31">
        <f t="shared" si="1"/>
        <v>186</v>
      </c>
      <c r="Q7" s="18">
        <v>0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32</v>
      </c>
      <c r="X7" s="20">
        <f t="shared" si="3"/>
        <v>242</v>
      </c>
      <c r="Y7" s="18">
        <v>4</v>
      </c>
      <c r="Z7" s="18">
        <v>6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52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0</v>
      </c>
      <c r="AM7" s="18">
        <v>0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32</v>
      </c>
      <c r="AT7" s="20">
        <f t="shared" si="7"/>
        <v>84</v>
      </c>
      <c r="AU7" s="23">
        <f t="shared" si="8"/>
        <v>326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6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13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F3:AK3"/>
    <mergeCell ref="W3:W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C1:AS1"/>
    <mergeCell ref="C2:W2"/>
    <mergeCell ref="X2:X4"/>
    <mergeCell ref="Y2:AS2"/>
    <mergeCell ref="AE3:AE4"/>
    <mergeCell ref="P3:P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2015-09-12T19:25:23Z</dcterms:modified>
  <cp:category/>
  <cp:version/>
  <cp:contentType/>
  <cp:contentStatus/>
</cp:coreProperties>
</file>