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9240" activeTab="5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</sheets>
  <definedNames/>
  <calcPr fullCalcOnLoad="1"/>
</workbook>
</file>

<file path=xl/sharedStrings.xml><?xml version="1.0" encoding="utf-8"?>
<sst xmlns="http://schemas.openxmlformats.org/spreadsheetml/2006/main" count="156" uniqueCount="41">
  <si>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</si>
  <si>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</si>
  <si>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</si>
  <si>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</si>
  <si>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</si>
  <si>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</si>
  <si>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</si>
  <si>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</si>
  <si>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</si>
  <si>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</si>
  <si>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</si>
  <si>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</si>
  <si>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Parma Roman</t>
  </si>
  <si>
    <t>Elbl Tomáš</t>
  </si>
  <si>
    <t>Matyasko Rosťa</t>
  </si>
  <si>
    <t>Javůrek Jiří ml.</t>
  </si>
  <si>
    <t>Dvořák Jarda</t>
  </si>
  <si>
    <t>Javůrek Jiří st.</t>
  </si>
  <si>
    <t>Vorlíček Tomáš</t>
  </si>
  <si>
    <t>Kubík Josef</t>
  </si>
  <si>
    <t>Popová Jana</t>
  </si>
  <si>
    <t>Pop Jan</t>
  </si>
  <si>
    <t>Griessl Karel</t>
  </si>
  <si>
    <t>Klasa Michal</t>
  </si>
  <si>
    <t>Mann Tomáš</t>
  </si>
  <si>
    <t>Balšán Jan</t>
  </si>
  <si>
    <t>Sisimilich Martin</t>
  </si>
  <si>
    <t>Štětina Marek</t>
  </si>
  <si>
    <t>Duchek Luboš</t>
  </si>
  <si>
    <t>Votruba Jiří</t>
  </si>
  <si>
    <t>Urbánek Jaroslav</t>
  </si>
  <si>
    <t>Drápalík Jan</t>
  </si>
  <si>
    <t>Výsledky 7. závodu Letního poháru RCTT 2013 pořádaného dne 12. 10. 2013 Klubem RC Truck Trial Praha, o.s. - skupina S1B</t>
  </si>
  <si>
    <t>Výsledky 7. závodu Letního poháru RCTT 2013 pořádaného dne 12. 10. 2013 Klubem RC Truck Trial Praha, o.s. - skupina S1A</t>
  </si>
  <si>
    <t>Výsledky 7. závodu Letního poháru RCTT 2013 pořádaného dne 12. 10. 2013 Klubem RC Truck Trial Praha, o.s. - skupina S2A</t>
  </si>
  <si>
    <t>Výsledky 7. závodu Letního poháru RCTT 2013 pořádaného dne 12. 10. 2013 Klubem RC Truck Trial Praha, o.s. - skupina S2B</t>
  </si>
  <si>
    <t>Výsledky 7. závodu Letního poháru RCTT 2013 pořádaného dne 12. 10. 2013 Klubem RC Truck Trial Praha, o.s. - skupina S3</t>
  </si>
  <si>
    <t>Matyasko Martin</t>
  </si>
  <si>
    <t>Šmejkal Jan</t>
  </si>
  <si>
    <t>Papoušek Jiří</t>
  </si>
  <si>
    <t>Výsledky 7. závodu Letního poháru RCTT 2013 pořádaného dne 12. 10. 2013 Klubem RC Truck Trial Praha, o.s. - skupina P2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</si>
</sst>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6" fillId="38" borderId="24" xfId="0" applyFont="1" applyFill="1" applyBorder="1" applyAlignment="1">
      <alignment horizontal="center" vertical="center" textRotation="90" wrapText="1"/>
    </xf>
    <xf numFmtId="0" fontId="6" fillId="38" borderId="25" xfId="0" applyFont="1" applyFill="1" applyBorder="1" applyAlignment="1">
      <alignment horizontal="center" vertical="center" textRotation="90" wrapText="1"/>
    </xf>
    <xf numFmtId="0" fontId="6" fillId="38" borderId="26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9" borderId="24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26" xfId="0" applyFont="1" applyFill="1" applyBorder="1" applyAlignment="1">
      <alignment horizontal="center" vertical="center" textRotation="90" wrapText="1"/>
    </xf>
    <xf numFmtId="0" fontId="6" fillId="34" borderId="28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  <xf numFmtId="0" fontId="0" fillId="34" borderId="3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U13" sqref="AU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14" t="s">
        <v>28</v>
      </c>
      <c r="C5" s="15">
        <v>6</v>
      </c>
      <c r="D5" s="15">
        <v>1</v>
      </c>
      <c r="E5" s="15">
        <v>0</v>
      </c>
      <c r="F5" s="15">
        <v>0</v>
      </c>
      <c r="G5" s="15">
        <v>0</v>
      </c>
      <c r="H5" s="16">
        <v>0</v>
      </c>
      <c r="I5" s="10">
        <f aca="true" t="shared" si="0" ref="I5:I19">(C5*C$4)+(D5*D$4)+(E5*E$4)+(F5*F$4)+(G5*G$4)+(H5*H$4)</f>
        <v>14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10">
        <f aca="true" t="shared" si="1" ref="P5:P19">(J5*J$4)+(K5*K$4)+(L5*L$4)+(M5*M$4)+(N5*N$4)+(O5*O$4)</f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10">
        <f aca="true" t="shared" si="2" ref="W5:W14">(Q5*Q$4)+(R5*R$4)+(S5*S$4)+(T5*T$4)+(U5*U$4)+(V5*V$4)</f>
        <v>0</v>
      </c>
      <c r="X5" s="17">
        <f aca="true" t="shared" si="3" ref="X5:X19">I5+P5+W5</f>
        <v>14</v>
      </c>
      <c r="Y5" s="18">
        <v>0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10">
        <f aca="true" t="shared" si="4" ref="AE5:AE19">(Y5*Y$4)+(Z5*Z$4)+(AA5*AA$4)+(AB5*AB$4)+(AC5*AC$4)+(AD5*AD$4)</f>
        <v>8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10">
        <f aca="true" t="shared" si="5" ref="AL5:AL19"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10">
        <f aca="true" t="shared" si="6" ref="AS5:AS19">(AM5*AM$4)+(AN5*AN$4)+(AO5*AO$4)+(AP5*AP$4)+(AQ5*AQ$4)+(AR5*AR$4)</f>
        <v>0</v>
      </c>
      <c r="AT5" s="19">
        <f aca="true" t="shared" si="7" ref="AT5:AT19">AE5+AL5+AS5</f>
        <v>8</v>
      </c>
      <c r="AU5" s="20">
        <f aca="true" t="shared" si="8" ref="AU5:AU19">X5+AT5</f>
        <v>22</v>
      </c>
      <c r="AV5" s="27">
        <v>1</v>
      </c>
      <c r="AW5" s="22">
        <v>20</v>
      </c>
      <c r="AX5" s="1"/>
    </row>
    <row r="6" spans="1:49" ht="15">
      <c r="A6" s="2">
        <v>2</v>
      </c>
      <c r="B6" s="9" t="s">
        <v>16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10">
        <f t="shared" si="0"/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10">
        <f t="shared" si="1"/>
        <v>0</v>
      </c>
      <c r="Q6" s="23">
        <v>2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f t="shared" si="2"/>
        <v>2</v>
      </c>
      <c r="X6" s="11">
        <f t="shared" si="3"/>
        <v>2</v>
      </c>
      <c r="Y6" s="25">
        <v>0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10">
        <f t="shared" si="4"/>
        <v>16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10">
        <f t="shared" si="5"/>
        <v>8</v>
      </c>
      <c r="AM6" s="23">
        <v>6</v>
      </c>
      <c r="AN6" s="23">
        <v>1</v>
      </c>
      <c r="AO6" s="23">
        <v>0</v>
      </c>
      <c r="AP6" s="23">
        <v>0</v>
      </c>
      <c r="AQ6" s="23">
        <v>0</v>
      </c>
      <c r="AR6" s="24">
        <v>0</v>
      </c>
      <c r="AS6" s="10">
        <f t="shared" si="6"/>
        <v>14</v>
      </c>
      <c r="AT6" s="12">
        <f t="shared" si="7"/>
        <v>38</v>
      </c>
      <c r="AU6" s="13">
        <f t="shared" si="8"/>
        <v>40</v>
      </c>
      <c r="AV6" s="26">
        <v>2</v>
      </c>
      <c r="AW6" s="13">
        <v>17</v>
      </c>
    </row>
    <row r="7" spans="1:50" ht="15">
      <c r="A7" s="2">
        <v>3</v>
      </c>
      <c r="B7" s="14" t="s">
        <v>14</v>
      </c>
      <c r="C7" s="15">
        <v>0</v>
      </c>
      <c r="D7" s="15">
        <v>1</v>
      </c>
      <c r="E7" s="15">
        <v>0</v>
      </c>
      <c r="F7" s="15">
        <v>0</v>
      </c>
      <c r="G7" s="15">
        <v>0</v>
      </c>
      <c r="H7" s="16">
        <v>0</v>
      </c>
      <c r="I7" s="10">
        <f t="shared" si="0"/>
        <v>8</v>
      </c>
      <c r="J7" s="15">
        <v>2</v>
      </c>
      <c r="K7" s="15">
        <v>1</v>
      </c>
      <c r="L7" s="15">
        <v>0</v>
      </c>
      <c r="M7" s="15">
        <v>0</v>
      </c>
      <c r="N7" s="15">
        <v>0</v>
      </c>
      <c r="O7" s="16">
        <v>0</v>
      </c>
      <c r="P7" s="10">
        <f t="shared" si="1"/>
        <v>10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6">
        <v>0</v>
      </c>
      <c r="W7" s="10">
        <f t="shared" si="2"/>
        <v>8</v>
      </c>
      <c r="X7" s="17">
        <f t="shared" si="3"/>
        <v>26</v>
      </c>
      <c r="Y7" s="18">
        <v>0</v>
      </c>
      <c r="Z7" s="15">
        <v>1</v>
      </c>
      <c r="AA7" s="15">
        <v>0</v>
      </c>
      <c r="AB7" s="15">
        <v>0</v>
      </c>
      <c r="AC7" s="15">
        <v>0</v>
      </c>
      <c r="AD7" s="16">
        <v>0</v>
      </c>
      <c r="AE7" s="10">
        <f t="shared" si="4"/>
        <v>8</v>
      </c>
      <c r="AF7" s="15">
        <v>0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10">
        <f t="shared" si="5"/>
        <v>16</v>
      </c>
      <c r="AM7" s="15">
        <v>0</v>
      </c>
      <c r="AN7" s="15">
        <v>1</v>
      </c>
      <c r="AO7" s="15">
        <v>0</v>
      </c>
      <c r="AP7" s="15">
        <v>0</v>
      </c>
      <c r="AQ7" s="15">
        <v>0</v>
      </c>
      <c r="AR7" s="16">
        <v>0</v>
      </c>
      <c r="AS7" s="10">
        <f t="shared" si="6"/>
        <v>8</v>
      </c>
      <c r="AT7" s="19">
        <f t="shared" si="7"/>
        <v>32</v>
      </c>
      <c r="AU7" s="20">
        <f t="shared" si="8"/>
        <v>58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27</v>
      </c>
      <c r="C8" s="23">
        <v>0</v>
      </c>
      <c r="D8" s="23">
        <v>2</v>
      </c>
      <c r="E8" s="23">
        <v>0</v>
      </c>
      <c r="F8" s="23">
        <v>0</v>
      </c>
      <c r="G8" s="23">
        <v>0</v>
      </c>
      <c r="H8" s="24">
        <v>0</v>
      </c>
      <c r="I8" s="10">
        <f t="shared" si="0"/>
        <v>16</v>
      </c>
      <c r="J8" s="23">
        <v>4</v>
      </c>
      <c r="K8" s="23">
        <v>2</v>
      </c>
      <c r="L8" s="23">
        <v>0</v>
      </c>
      <c r="M8" s="23">
        <v>0</v>
      </c>
      <c r="N8" s="23">
        <v>0</v>
      </c>
      <c r="O8" s="24">
        <v>0</v>
      </c>
      <c r="P8" s="10">
        <f t="shared" si="1"/>
        <v>20</v>
      </c>
      <c r="Q8" s="23">
        <v>6</v>
      </c>
      <c r="R8" s="23">
        <v>1</v>
      </c>
      <c r="S8" s="23">
        <v>1</v>
      </c>
      <c r="T8" s="23">
        <v>0</v>
      </c>
      <c r="U8" s="23">
        <v>1</v>
      </c>
      <c r="V8" s="24">
        <v>0</v>
      </c>
      <c r="W8" s="10">
        <f t="shared" si="2"/>
        <v>114</v>
      </c>
      <c r="X8" s="11">
        <f t="shared" si="3"/>
        <v>150</v>
      </c>
      <c r="Y8" s="25">
        <v>2</v>
      </c>
      <c r="Z8" s="23">
        <v>2</v>
      </c>
      <c r="AA8" s="23">
        <v>0</v>
      </c>
      <c r="AB8" s="23">
        <v>0</v>
      </c>
      <c r="AC8" s="23">
        <v>0</v>
      </c>
      <c r="AD8" s="24">
        <v>0</v>
      </c>
      <c r="AE8" s="10">
        <f t="shared" si="4"/>
        <v>18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4">
        <v>0</v>
      </c>
      <c r="AL8" s="10">
        <f t="shared" si="5"/>
        <v>0</v>
      </c>
      <c r="AM8" s="23">
        <v>4</v>
      </c>
      <c r="AN8" s="23">
        <v>1</v>
      </c>
      <c r="AO8" s="23">
        <v>0</v>
      </c>
      <c r="AP8" s="23">
        <v>0</v>
      </c>
      <c r="AQ8" s="23">
        <v>0</v>
      </c>
      <c r="AR8" s="24">
        <v>0</v>
      </c>
      <c r="AS8" s="10">
        <f t="shared" si="6"/>
        <v>12</v>
      </c>
      <c r="AT8" s="12">
        <f t="shared" si="7"/>
        <v>30</v>
      </c>
      <c r="AU8" s="13">
        <f t="shared" si="8"/>
        <v>180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23</v>
      </c>
      <c r="C9" s="15">
        <v>0</v>
      </c>
      <c r="D9" s="15">
        <v>4</v>
      </c>
      <c r="E9" s="15">
        <v>0</v>
      </c>
      <c r="F9" s="15">
        <v>0</v>
      </c>
      <c r="G9" s="15">
        <v>0</v>
      </c>
      <c r="H9" s="16">
        <v>0</v>
      </c>
      <c r="I9" s="10">
        <f t="shared" si="0"/>
        <v>32</v>
      </c>
      <c r="J9" s="15">
        <v>2</v>
      </c>
      <c r="K9" s="15">
        <v>2</v>
      </c>
      <c r="L9" s="15">
        <v>1</v>
      </c>
      <c r="M9" s="15">
        <v>0</v>
      </c>
      <c r="N9" s="15">
        <v>0</v>
      </c>
      <c r="O9" s="16">
        <v>0</v>
      </c>
      <c r="P9" s="10">
        <f t="shared" si="1"/>
        <v>38</v>
      </c>
      <c r="Q9" s="15">
        <v>2</v>
      </c>
      <c r="R9" s="15">
        <v>4</v>
      </c>
      <c r="S9" s="15">
        <v>2</v>
      </c>
      <c r="T9" s="15">
        <v>0</v>
      </c>
      <c r="U9" s="15">
        <v>0</v>
      </c>
      <c r="V9" s="16">
        <v>0</v>
      </c>
      <c r="W9" s="10">
        <f t="shared" si="2"/>
        <v>74</v>
      </c>
      <c r="X9" s="17">
        <f t="shared" si="3"/>
        <v>144</v>
      </c>
      <c r="Y9" s="18">
        <v>4</v>
      </c>
      <c r="Z9" s="15">
        <v>2</v>
      </c>
      <c r="AA9" s="15">
        <v>0</v>
      </c>
      <c r="AB9" s="15">
        <v>0</v>
      </c>
      <c r="AC9" s="15">
        <v>0</v>
      </c>
      <c r="AD9" s="16">
        <v>0</v>
      </c>
      <c r="AE9" s="10">
        <f t="shared" si="4"/>
        <v>20</v>
      </c>
      <c r="AF9" s="15">
        <v>0</v>
      </c>
      <c r="AG9" s="15">
        <v>2</v>
      </c>
      <c r="AH9" s="15">
        <v>1</v>
      </c>
      <c r="AI9" s="15">
        <v>0</v>
      </c>
      <c r="AJ9" s="15">
        <v>0</v>
      </c>
      <c r="AK9" s="16">
        <v>0</v>
      </c>
      <c r="AL9" s="10">
        <f t="shared" si="5"/>
        <v>36</v>
      </c>
      <c r="AM9" s="15">
        <v>2</v>
      </c>
      <c r="AN9" s="15">
        <v>1</v>
      </c>
      <c r="AO9" s="15">
        <v>1</v>
      </c>
      <c r="AP9" s="15">
        <v>0</v>
      </c>
      <c r="AQ9" s="15">
        <v>0</v>
      </c>
      <c r="AR9" s="16">
        <v>0</v>
      </c>
      <c r="AS9" s="10">
        <f t="shared" si="6"/>
        <v>30</v>
      </c>
      <c r="AT9" s="19">
        <f t="shared" si="7"/>
        <v>86</v>
      </c>
      <c r="AU9" s="20">
        <f t="shared" si="8"/>
        <v>230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37</v>
      </c>
      <c r="C10" s="23">
        <v>2</v>
      </c>
      <c r="D10" s="23">
        <v>2</v>
      </c>
      <c r="E10" s="23">
        <v>1</v>
      </c>
      <c r="F10" s="23">
        <v>0</v>
      </c>
      <c r="G10" s="23">
        <v>0</v>
      </c>
      <c r="H10" s="24">
        <v>0</v>
      </c>
      <c r="I10" s="10">
        <f t="shared" si="0"/>
        <v>38</v>
      </c>
      <c r="J10" s="23">
        <v>0</v>
      </c>
      <c r="K10" s="23">
        <v>3</v>
      </c>
      <c r="L10" s="23">
        <v>0</v>
      </c>
      <c r="M10" s="23">
        <v>0</v>
      </c>
      <c r="N10" s="23">
        <v>0</v>
      </c>
      <c r="O10" s="24">
        <v>0</v>
      </c>
      <c r="P10" s="10">
        <f t="shared" si="1"/>
        <v>24</v>
      </c>
      <c r="Q10" s="23">
        <v>0</v>
      </c>
      <c r="R10" s="23">
        <v>2</v>
      </c>
      <c r="S10" s="23">
        <v>0</v>
      </c>
      <c r="T10" s="23">
        <v>0</v>
      </c>
      <c r="U10" s="23">
        <v>0</v>
      </c>
      <c r="V10" s="24">
        <v>0</v>
      </c>
      <c r="W10" s="10">
        <f t="shared" si="2"/>
        <v>16</v>
      </c>
      <c r="X10" s="11">
        <f t="shared" si="3"/>
        <v>78</v>
      </c>
      <c r="Y10" s="25">
        <v>0</v>
      </c>
      <c r="Z10" s="23">
        <v>3</v>
      </c>
      <c r="AA10" s="23">
        <v>0</v>
      </c>
      <c r="AB10" s="23">
        <v>0</v>
      </c>
      <c r="AC10" s="23">
        <v>0</v>
      </c>
      <c r="AD10" s="24">
        <v>0</v>
      </c>
      <c r="AE10" s="10">
        <f t="shared" si="4"/>
        <v>24</v>
      </c>
      <c r="AF10" s="23">
        <v>0</v>
      </c>
      <c r="AG10" s="23">
        <v>4</v>
      </c>
      <c r="AH10" s="23">
        <v>0</v>
      </c>
      <c r="AI10" s="23">
        <v>0</v>
      </c>
      <c r="AJ10" s="23">
        <v>0</v>
      </c>
      <c r="AK10" s="24">
        <v>1</v>
      </c>
      <c r="AL10" s="10">
        <f t="shared" si="5"/>
        <v>192</v>
      </c>
      <c r="AM10" s="23">
        <v>2</v>
      </c>
      <c r="AN10" s="23">
        <v>4</v>
      </c>
      <c r="AO10" s="23">
        <v>0</v>
      </c>
      <c r="AP10" s="23">
        <v>0</v>
      </c>
      <c r="AQ10" s="23">
        <v>0</v>
      </c>
      <c r="AR10" s="24">
        <v>0</v>
      </c>
      <c r="AS10" s="10">
        <f t="shared" si="6"/>
        <v>34</v>
      </c>
      <c r="AT10" s="12">
        <f t="shared" si="7"/>
        <v>250</v>
      </c>
      <c r="AU10" s="13">
        <f t="shared" si="8"/>
        <v>328</v>
      </c>
      <c r="AV10" s="26">
        <v>6</v>
      </c>
      <c r="AW10" s="13">
        <v>12</v>
      </c>
      <c r="AX10" s="1"/>
    </row>
    <row r="11" spans="1:50" ht="15">
      <c r="A11" s="2">
        <v>7</v>
      </c>
      <c r="B11" s="14" t="s">
        <v>38</v>
      </c>
      <c r="C11" s="15">
        <v>4</v>
      </c>
      <c r="D11" s="15">
        <v>2</v>
      </c>
      <c r="E11" s="15">
        <v>2</v>
      </c>
      <c r="F11" s="15">
        <v>0</v>
      </c>
      <c r="G11" s="15">
        <v>0</v>
      </c>
      <c r="H11" s="16">
        <v>0</v>
      </c>
      <c r="I11" s="10">
        <f t="shared" si="0"/>
        <v>60</v>
      </c>
      <c r="J11" s="15">
        <v>6</v>
      </c>
      <c r="K11" s="15">
        <v>2</v>
      </c>
      <c r="L11" s="15">
        <v>1</v>
      </c>
      <c r="M11" s="15">
        <v>0</v>
      </c>
      <c r="N11" s="15">
        <v>0</v>
      </c>
      <c r="O11" s="16">
        <v>0</v>
      </c>
      <c r="P11" s="10">
        <f t="shared" si="1"/>
        <v>42</v>
      </c>
      <c r="Q11" s="15">
        <v>13</v>
      </c>
      <c r="R11" s="15">
        <v>0</v>
      </c>
      <c r="S11" s="15">
        <v>5</v>
      </c>
      <c r="T11" s="15">
        <v>0</v>
      </c>
      <c r="U11" s="15">
        <v>3</v>
      </c>
      <c r="V11" s="16">
        <v>0</v>
      </c>
      <c r="W11" s="10">
        <f t="shared" si="2"/>
        <v>353</v>
      </c>
      <c r="X11" s="17">
        <f t="shared" si="3"/>
        <v>455</v>
      </c>
      <c r="Y11" s="18">
        <v>6</v>
      </c>
      <c r="Z11" s="15">
        <v>3</v>
      </c>
      <c r="AA11" s="15">
        <v>1</v>
      </c>
      <c r="AB11" s="15">
        <v>0</v>
      </c>
      <c r="AC11" s="15">
        <v>1</v>
      </c>
      <c r="AD11" s="16">
        <v>0</v>
      </c>
      <c r="AE11" s="10">
        <f t="shared" si="4"/>
        <v>130</v>
      </c>
      <c r="AF11" s="15">
        <v>4</v>
      </c>
      <c r="AG11" s="15">
        <v>5</v>
      </c>
      <c r="AH11" s="15">
        <v>1</v>
      </c>
      <c r="AI11" s="15">
        <v>0</v>
      </c>
      <c r="AJ11" s="15">
        <v>0</v>
      </c>
      <c r="AK11" s="16">
        <v>0</v>
      </c>
      <c r="AL11" s="10">
        <f t="shared" si="5"/>
        <v>64</v>
      </c>
      <c r="AM11" s="15">
        <v>12</v>
      </c>
      <c r="AN11" s="15">
        <v>3</v>
      </c>
      <c r="AO11" s="15">
        <v>1</v>
      </c>
      <c r="AP11" s="15">
        <v>0</v>
      </c>
      <c r="AQ11" s="15">
        <v>1</v>
      </c>
      <c r="AR11" s="16">
        <v>0</v>
      </c>
      <c r="AS11" s="10">
        <f t="shared" si="6"/>
        <v>136</v>
      </c>
      <c r="AT11" s="19">
        <f t="shared" si="7"/>
        <v>330</v>
      </c>
      <c r="AU11" s="20">
        <f t="shared" si="8"/>
        <v>785</v>
      </c>
      <c r="AV11" s="27">
        <v>7</v>
      </c>
      <c r="AW11" s="22">
        <v>11</v>
      </c>
      <c r="AX11" s="1"/>
    </row>
    <row r="12" spans="1:50" ht="15">
      <c r="A12" s="2">
        <v>8</v>
      </c>
      <c r="B12" s="9" t="s">
        <v>17</v>
      </c>
      <c r="C12" s="23">
        <v>2</v>
      </c>
      <c r="D12" s="23">
        <v>0</v>
      </c>
      <c r="E12" s="23">
        <v>1</v>
      </c>
      <c r="F12" s="23">
        <v>0</v>
      </c>
      <c r="G12" s="23">
        <v>10</v>
      </c>
      <c r="H12" s="24">
        <v>0</v>
      </c>
      <c r="I12" s="10">
        <f t="shared" si="0"/>
        <v>822</v>
      </c>
      <c r="J12" s="23">
        <v>4</v>
      </c>
      <c r="K12" s="23">
        <v>1</v>
      </c>
      <c r="L12" s="23">
        <v>2</v>
      </c>
      <c r="M12" s="23">
        <v>0</v>
      </c>
      <c r="N12" s="23">
        <v>0</v>
      </c>
      <c r="O12" s="24">
        <v>0</v>
      </c>
      <c r="P12" s="10">
        <f t="shared" si="1"/>
        <v>52</v>
      </c>
      <c r="Q12" s="23">
        <v>6</v>
      </c>
      <c r="R12" s="23">
        <v>2</v>
      </c>
      <c r="S12" s="23">
        <v>3</v>
      </c>
      <c r="T12" s="23">
        <v>0</v>
      </c>
      <c r="U12" s="23">
        <v>3</v>
      </c>
      <c r="V12" s="24">
        <v>0</v>
      </c>
      <c r="W12" s="10">
        <f t="shared" si="2"/>
        <v>322</v>
      </c>
      <c r="X12" s="11">
        <f t="shared" si="3"/>
        <v>1196</v>
      </c>
      <c r="Y12" s="25">
        <v>0</v>
      </c>
      <c r="Z12" s="23">
        <v>3</v>
      </c>
      <c r="AA12" s="23">
        <v>1</v>
      </c>
      <c r="AB12" s="23">
        <v>0</v>
      </c>
      <c r="AC12" s="23">
        <v>0</v>
      </c>
      <c r="AD12" s="24">
        <v>0</v>
      </c>
      <c r="AE12" s="10">
        <f t="shared" si="4"/>
        <v>44</v>
      </c>
      <c r="AF12" s="23">
        <v>6</v>
      </c>
      <c r="AG12" s="23">
        <v>5</v>
      </c>
      <c r="AH12" s="23">
        <v>1</v>
      </c>
      <c r="AI12" s="23">
        <v>0</v>
      </c>
      <c r="AJ12" s="23">
        <v>0</v>
      </c>
      <c r="AK12" s="24">
        <v>0</v>
      </c>
      <c r="AL12" s="10">
        <f t="shared" si="5"/>
        <v>66</v>
      </c>
      <c r="AM12" s="23">
        <v>14</v>
      </c>
      <c r="AN12" s="23">
        <v>2</v>
      </c>
      <c r="AO12" s="23">
        <v>1</v>
      </c>
      <c r="AP12" s="23">
        <v>0</v>
      </c>
      <c r="AQ12" s="23">
        <v>1</v>
      </c>
      <c r="AR12" s="24">
        <v>0</v>
      </c>
      <c r="AS12" s="10">
        <f t="shared" si="6"/>
        <v>130</v>
      </c>
      <c r="AT12" s="12">
        <f t="shared" si="7"/>
        <v>240</v>
      </c>
      <c r="AU12" s="13">
        <f t="shared" si="8"/>
        <v>1436</v>
      </c>
      <c r="AV12" s="26">
        <v>8</v>
      </c>
      <c r="AW12" s="13">
        <v>10</v>
      </c>
      <c r="AX12" s="1"/>
    </row>
    <row r="13" spans="1:50" ht="15">
      <c r="A13" s="2">
        <v>9</v>
      </c>
      <c r="B13" s="14" t="s">
        <v>15</v>
      </c>
      <c r="C13" s="15">
        <v>8</v>
      </c>
      <c r="D13" s="15">
        <v>3</v>
      </c>
      <c r="E13" s="15">
        <v>2</v>
      </c>
      <c r="F13" s="15">
        <v>0</v>
      </c>
      <c r="G13" s="15">
        <v>2</v>
      </c>
      <c r="H13" s="16">
        <v>0</v>
      </c>
      <c r="I13" s="10">
        <f t="shared" si="0"/>
        <v>232</v>
      </c>
      <c r="J13" s="15">
        <v>10</v>
      </c>
      <c r="K13" s="15">
        <v>5</v>
      </c>
      <c r="L13" s="15">
        <v>2</v>
      </c>
      <c r="M13" s="15">
        <v>0</v>
      </c>
      <c r="N13" s="15">
        <v>3</v>
      </c>
      <c r="O13" s="16">
        <v>2</v>
      </c>
      <c r="P13" s="10">
        <f t="shared" si="1"/>
        <v>650</v>
      </c>
      <c r="Q13" s="15">
        <v>23</v>
      </c>
      <c r="R13" s="15">
        <v>3</v>
      </c>
      <c r="S13" s="15">
        <v>5</v>
      </c>
      <c r="T13" s="15">
        <v>0</v>
      </c>
      <c r="U13" s="15">
        <v>4</v>
      </c>
      <c r="V13" s="16">
        <v>1</v>
      </c>
      <c r="W13" s="10">
        <f t="shared" si="2"/>
        <v>627</v>
      </c>
      <c r="X13" s="17">
        <f t="shared" si="3"/>
        <v>1509</v>
      </c>
      <c r="Y13" s="18">
        <v>6</v>
      </c>
      <c r="Z13" s="15">
        <v>3</v>
      </c>
      <c r="AA13" s="15">
        <v>5</v>
      </c>
      <c r="AB13" s="15">
        <v>0</v>
      </c>
      <c r="AC13" s="15">
        <v>4</v>
      </c>
      <c r="AD13" s="16">
        <v>1</v>
      </c>
      <c r="AE13" s="10">
        <f t="shared" si="4"/>
        <v>610</v>
      </c>
      <c r="AF13" s="15">
        <v>10</v>
      </c>
      <c r="AG13" s="15">
        <v>2</v>
      </c>
      <c r="AH13" s="15">
        <v>3</v>
      </c>
      <c r="AI13" s="15">
        <v>0</v>
      </c>
      <c r="AJ13" s="15">
        <v>2</v>
      </c>
      <c r="AK13" s="16">
        <v>0</v>
      </c>
      <c r="AL13" s="10">
        <f t="shared" si="5"/>
        <v>246</v>
      </c>
      <c r="AM13" s="15">
        <v>8</v>
      </c>
      <c r="AN13" s="15">
        <v>4</v>
      </c>
      <c r="AO13" s="15">
        <v>2</v>
      </c>
      <c r="AP13" s="15">
        <v>0</v>
      </c>
      <c r="AQ13" s="15">
        <v>3</v>
      </c>
      <c r="AR13" s="16">
        <v>0</v>
      </c>
      <c r="AS13" s="10">
        <f t="shared" si="6"/>
        <v>320</v>
      </c>
      <c r="AT13" s="19">
        <f t="shared" si="7"/>
        <v>1176</v>
      </c>
      <c r="AU13" s="20">
        <f t="shared" si="8"/>
        <v>2685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10">
        <f t="shared" si="0"/>
        <v>0</v>
      </c>
      <c r="J14" s="23"/>
      <c r="K14" s="23"/>
      <c r="L14" s="23"/>
      <c r="M14" s="23"/>
      <c r="N14" s="23"/>
      <c r="O14" s="24"/>
      <c r="P14" s="10">
        <f t="shared" si="1"/>
        <v>0</v>
      </c>
      <c r="Q14" s="23"/>
      <c r="R14" s="23"/>
      <c r="S14" s="23"/>
      <c r="T14" s="23"/>
      <c r="U14" s="23"/>
      <c r="V14" s="24"/>
      <c r="W14" s="10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10">
        <f t="shared" si="4"/>
        <v>0</v>
      </c>
      <c r="AF14" s="23"/>
      <c r="AG14" s="23"/>
      <c r="AH14" s="23"/>
      <c r="AI14" s="23"/>
      <c r="AJ14" s="23"/>
      <c r="AK14" s="24"/>
      <c r="AL14" s="10">
        <f t="shared" si="5"/>
        <v>0</v>
      </c>
      <c r="AM14" s="23"/>
      <c r="AN14" s="23"/>
      <c r="AO14" s="23"/>
      <c r="AP14" s="23"/>
      <c r="AQ14" s="23"/>
      <c r="AR14" s="24"/>
      <c r="AS14" s="10">
        <f t="shared" si="6"/>
        <v>0</v>
      </c>
      <c r="AT14" s="12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10">
        <f t="shared" si="0"/>
        <v>0</v>
      </c>
      <c r="J15" s="15"/>
      <c r="K15" s="15"/>
      <c r="L15" s="15"/>
      <c r="M15" s="15"/>
      <c r="N15" s="15"/>
      <c r="O15" s="16"/>
      <c r="P15" s="10">
        <f t="shared" si="1"/>
        <v>0</v>
      </c>
      <c r="Q15" s="15"/>
      <c r="R15" s="15"/>
      <c r="S15" s="15"/>
      <c r="T15" s="15"/>
      <c r="U15" s="15"/>
      <c r="V15" s="16"/>
      <c r="W15" s="10"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10">
        <f t="shared" si="4"/>
        <v>0</v>
      </c>
      <c r="AF15" s="15"/>
      <c r="AG15" s="15"/>
      <c r="AH15" s="15"/>
      <c r="AI15" s="15"/>
      <c r="AJ15" s="15"/>
      <c r="AK15" s="16"/>
      <c r="AL15" s="10">
        <f t="shared" si="5"/>
        <v>0</v>
      </c>
      <c r="AM15" s="15"/>
      <c r="AN15" s="15"/>
      <c r="AO15" s="15"/>
      <c r="AP15" s="15"/>
      <c r="AQ15" s="15"/>
      <c r="AR15" s="16"/>
      <c r="AS15" s="10">
        <f t="shared" si="6"/>
        <v>0</v>
      </c>
      <c r="AT15" s="19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10">
        <f t="shared" si="0"/>
        <v>0</v>
      </c>
      <c r="J16" s="23"/>
      <c r="K16" s="23"/>
      <c r="L16" s="23"/>
      <c r="M16" s="23"/>
      <c r="N16" s="23"/>
      <c r="O16" s="24"/>
      <c r="P16" s="10">
        <f t="shared" si="1"/>
        <v>0</v>
      </c>
      <c r="Q16" s="23"/>
      <c r="R16" s="23"/>
      <c r="S16" s="23"/>
      <c r="T16" s="23"/>
      <c r="U16" s="23"/>
      <c r="V16" s="24"/>
      <c r="W16" s="10">
        <f>(Q16*Q$4)+(R16*R$4)+(S16*S$4)+(T16*T$4)+(U16*U$4)+(V16*V$4)</f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10">
        <f t="shared" si="4"/>
        <v>0</v>
      </c>
      <c r="AF16" s="23"/>
      <c r="AG16" s="23"/>
      <c r="AH16" s="23"/>
      <c r="AI16" s="23"/>
      <c r="AJ16" s="23"/>
      <c r="AK16" s="24"/>
      <c r="AL16" s="10">
        <f t="shared" si="5"/>
        <v>0</v>
      </c>
      <c r="AM16" s="23"/>
      <c r="AN16" s="23"/>
      <c r="AO16" s="23"/>
      <c r="AP16" s="23"/>
      <c r="AQ16" s="23"/>
      <c r="AR16" s="24"/>
      <c r="AS16" s="10">
        <f t="shared" si="6"/>
        <v>0</v>
      </c>
      <c r="AT16" s="12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10">
        <f t="shared" si="0"/>
        <v>0</v>
      </c>
      <c r="J17" s="15"/>
      <c r="K17" s="15"/>
      <c r="L17" s="15"/>
      <c r="M17" s="15"/>
      <c r="N17" s="15"/>
      <c r="O17" s="16"/>
      <c r="P17" s="10">
        <f t="shared" si="1"/>
        <v>0</v>
      </c>
      <c r="Q17" s="15"/>
      <c r="R17" s="15"/>
      <c r="S17" s="15"/>
      <c r="T17" s="15"/>
      <c r="U17" s="15"/>
      <c r="V17" s="16"/>
      <c r="W17" s="10">
        <f>(Q17*Q$4)+(R17*R$4)+(S17*S$4)+(T17*T$4)+(U17*U$4)+(V17*V$4)</f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10">
        <f t="shared" si="4"/>
        <v>0</v>
      </c>
      <c r="AF17" s="15"/>
      <c r="AG17" s="15"/>
      <c r="AH17" s="15"/>
      <c r="AI17" s="15"/>
      <c r="AJ17" s="15"/>
      <c r="AK17" s="16"/>
      <c r="AL17" s="10">
        <f t="shared" si="5"/>
        <v>0</v>
      </c>
      <c r="AM17" s="15"/>
      <c r="AN17" s="15"/>
      <c r="AO17" s="15"/>
      <c r="AP17" s="15"/>
      <c r="AQ17" s="15"/>
      <c r="AR17" s="16"/>
      <c r="AS17" s="10">
        <f t="shared" si="6"/>
        <v>0</v>
      </c>
      <c r="AT17" s="19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10">
        <f t="shared" si="0"/>
        <v>0</v>
      </c>
      <c r="J18" s="23"/>
      <c r="K18" s="23"/>
      <c r="L18" s="23"/>
      <c r="M18" s="23"/>
      <c r="N18" s="23"/>
      <c r="O18" s="24"/>
      <c r="P18" s="10">
        <f t="shared" si="1"/>
        <v>0</v>
      </c>
      <c r="Q18" s="23"/>
      <c r="R18" s="23"/>
      <c r="S18" s="23"/>
      <c r="T18" s="23"/>
      <c r="U18" s="23"/>
      <c r="V18" s="24"/>
      <c r="W18" s="10">
        <f>(Q18*Q$4)+(R18*R$4)+(S18*S$4)+(T18*T$4)+(U18*U$4)+(V18*V$4)</f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10">
        <f t="shared" si="4"/>
        <v>0</v>
      </c>
      <c r="AF18" s="23"/>
      <c r="AG18" s="23"/>
      <c r="AH18" s="23"/>
      <c r="AI18" s="23"/>
      <c r="AJ18" s="23"/>
      <c r="AK18" s="24"/>
      <c r="AL18" s="10">
        <f t="shared" si="5"/>
        <v>0</v>
      </c>
      <c r="AM18" s="23"/>
      <c r="AN18" s="23"/>
      <c r="AO18" s="23"/>
      <c r="AP18" s="23"/>
      <c r="AQ18" s="23"/>
      <c r="AR18" s="24"/>
      <c r="AS18" s="10">
        <f t="shared" si="6"/>
        <v>0</v>
      </c>
      <c r="AT18" s="12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>(Q19*Q$4)+(R19*R$4)+(S19*S$4)+(T19*T$4)+(U19*U$4)+(V19*V$4)</f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aca="true" t="shared" si="9" ref="I20:I34">(C20*C$4)+(D20*D$4)+(E20*E$4)+(F20*F$4)+(G20*G$4)+(H20*H$4)</f>
        <v>0</v>
      </c>
      <c r="J20" s="23"/>
      <c r="K20" s="23"/>
      <c r="L20" s="23"/>
      <c r="M20" s="23"/>
      <c r="N20" s="23"/>
      <c r="O20" s="24"/>
      <c r="P20" s="10">
        <f aca="true" t="shared" si="10" ref="P20:P34">(J20*J$4)+(K20*K$4)+(L20*L$4)+(M20*M$4)+(N20*N$4)+(O20*O$4)</f>
        <v>0</v>
      </c>
      <c r="Q20" s="23"/>
      <c r="R20" s="23"/>
      <c r="S20" s="23"/>
      <c r="T20" s="23"/>
      <c r="U20" s="23"/>
      <c r="V20" s="24"/>
      <c r="W20" s="10">
        <f aca="true" t="shared" si="11" ref="W20:W34">(Q20*Q$4)+(R20*R$4)+(S20*S$4)+(T20*T$4)+(U20*U$4)+(V20*V$4)</f>
        <v>0</v>
      </c>
      <c r="X20" s="11">
        <f aca="true" t="shared" si="12" ref="X20:X34">I20+P20+W20</f>
        <v>0</v>
      </c>
      <c r="Y20" s="25"/>
      <c r="Z20" s="23"/>
      <c r="AA20" s="23"/>
      <c r="AB20" s="23"/>
      <c r="AC20" s="23"/>
      <c r="AD20" s="24"/>
      <c r="AE20" s="10">
        <f aca="true" t="shared" si="13" ref="AE20:AE34">(Y20*Y$4)+(Z20*Z$4)+(AA20*AA$4)+(AB20*AB$4)+(AC20*AC$4)+(AD20*AD$4)</f>
        <v>0</v>
      </c>
      <c r="AF20" s="23"/>
      <c r="AG20" s="23"/>
      <c r="AH20" s="23"/>
      <c r="AI20" s="23"/>
      <c r="AJ20" s="23"/>
      <c r="AK20" s="24"/>
      <c r="AL20" s="10">
        <f aca="true" t="shared" si="14" ref="AL20:AL34">(AF20*AF$4)+(AG20*AG$4)+(AH20*AH$4)+(AI20*AI$4)+(AJ20*AJ$4)+(AK20*AK$4)</f>
        <v>0</v>
      </c>
      <c r="AM20" s="23"/>
      <c r="AN20" s="23"/>
      <c r="AO20" s="23"/>
      <c r="AP20" s="23"/>
      <c r="AQ20" s="23"/>
      <c r="AR20" s="24"/>
      <c r="AS20" s="10">
        <f aca="true" t="shared" si="15" ref="AS20:AS34">(AM20*AM$4)+(AN20*AN$4)+(AO20*AO$4)+(AP20*AP$4)+(AQ20*AQ$4)+(AR20*AR$4)</f>
        <v>0</v>
      </c>
      <c r="AT20" s="12">
        <f aca="true" t="shared" si="16" ref="AT20:AT34">AE20+AL20+AS20</f>
        <v>0</v>
      </c>
      <c r="AU20" s="13">
        <f aca="true" t="shared" si="17" ref="AU20:AU34">X20+AT20</f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L3:AL4"/>
    <mergeCell ref="C1:AS1"/>
    <mergeCell ref="C2:W2"/>
    <mergeCell ref="X2:X4"/>
    <mergeCell ref="Y2:AS2"/>
    <mergeCell ref="W3:W4"/>
    <mergeCell ref="AU2:AU4"/>
    <mergeCell ref="AM3:AR3"/>
    <mergeCell ref="AF3:AK3"/>
    <mergeCell ref="Y3:AD3"/>
    <mergeCell ref="AT2:AT4"/>
    <mergeCell ref="AV2:AV4"/>
    <mergeCell ref="AW2:AW4"/>
    <mergeCell ref="B3:B4"/>
    <mergeCell ref="C3:H3"/>
    <mergeCell ref="I3:I4"/>
    <mergeCell ref="J3:O3"/>
    <mergeCell ref="P3:P4"/>
    <mergeCell ref="Q3:V3"/>
    <mergeCell ref="AS3:AS4"/>
    <mergeCell ref="AE3:AE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7" sqref="AU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14" t="s">
        <v>26</v>
      </c>
      <c r="C5" s="15">
        <v>6</v>
      </c>
      <c r="D5" s="15">
        <v>3</v>
      </c>
      <c r="E5" s="15">
        <v>0</v>
      </c>
      <c r="F5" s="15">
        <v>0</v>
      </c>
      <c r="G5" s="15">
        <v>0</v>
      </c>
      <c r="H5" s="16">
        <v>0</v>
      </c>
      <c r="I5" s="10">
        <f aca="true" t="shared" si="0" ref="I5:I13">(C5*C$4)+(D5*D$4)+(E5*E$4)+(F5*F$4)+(G5*G$4)+(H5*H$4)</f>
        <v>30</v>
      </c>
      <c r="J5" s="15">
        <v>4</v>
      </c>
      <c r="K5" s="15">
        <v>1</v>
      </c>
      <c r="L5" s="15">
        <v>1</v>
      </c>
      <c r="M5" s="15">
        <v>0</v>
      </c>
      <c r="N5" s="15">
        <v>0</v>
      </c>
      <c r="O5" s="16">
        <v>0</v>
      </c>
      <c r="P5" s="10">
        <f aca="true" t="shared" si="1" ref="P5:P13">(J5*J$4)+(K5*K$4)+(L5*L$4)+(M5*M$4)+(N5*N$4)+(O5*O$4)</f>
        <v>32</v>
      </c>
      <c r="Q5" s="15">
        <v>10</v>
      </c>
      <c r="R5" s="15">
        <v>3</v>
      </c>
      <c r="S5" s="15">
        <v>1</v>
      </c>
      <c r="T5" s="15">
        <v>0</v>
      </c>
      <c r="U5" s="15">
        <v>1</v>
      </c>
      <c r="V5" s="16">
        <v>0</v>
      </c>
      <c r="W5" s="10">
        <f aca="true" t="shared" si="2" ref="W5:W13">(Q5*Q$4)+(R5*R$4)+(S5*S$4)+(T5*T$4)+(U5*U$4)+(V5*V$4)</f>
        <v>134</v>
      </c>
      <c r="X5" s="17">
        <f aca="true" t="shared" si="3" ref="X5:X13">I5+P5+W5</f>
        <v>196</v>
      </c>
      <c r="Y5" s="18">
        <v>4</v>
      </c>
      <c r="Z5" s="15">
        <v>4</v>
      </c>
      <c r="AA5" s="15">
        <v>1</v>
      </c>
      <c r="AB5" s="15">
        <v>0</v>
      </c>
      <c r="AC5" s="15">
        <v>0</v>
      </c>
      <c r="AD5" s="16">
        <v>0</v>
      </c>
      <c r="AE5" s="10">
        <f aca="true" t="shared" si="4" ref="AE5:AE13">(Y5*Y$4)+(Z5*Z$4)+(AA5*AA$4)+(AB5*AB$4)+(AC5*AC$4)+(AD5*AD$4)</f>
        <v>56</v>
      </c>
      <c r="AF5" s="15">
        <v>8</v>
      </c>
      <c r="AG5" s="15">
        <v>3</v>
      </c>
      <c r="AH5" s="15">
        <v>0</v>
      </c>
      <c r="AI5" s="15">
        <v>0</v>
      </c>
      <c r="AJ5" s="15">
        <v>0</v>
      </c>
      <c r="AK5" s="16">
        <v>0</v>
      </c>
      <c r="AL5" s="10">
        <f aca="true" t="shared" si="5" ref="AL5:AL13">(AF5*AF$4)+(AG5*AG$4)+(AH5*AH$4)+(AI5*AI$4)+(AJ5*AJ$4)+(AK5*AK$4)</f>
        <v>32</v>
      </c>
      <c r="AM5" s="15">
        <v>4</v>
      </c>
      <c r="AN5" s="15">
        <v>4</v>
      </c>
      <c r="AO5" s="15">
        <v>0</v>
      </c>
      <c r="AP5" s="15">
        <v>0</v>
      </c>
      <c r="AQ5" s="15">
        <v>0</v>
      </c>
      <c r="AR5" s="16">
        <v>0</v>
      </c>
      <c r="AS5" s="10">
        <f aca="true" t="shared" si="6" ref="AS5:AS13">(AM5*AM$4)+(AN5*AN$4)+(AO5*AO$4)+(AP5*AP$4)+(AQ5*AQ$4)+(AR5*AR$4)</f>
        <v>36</v>
      </c>
      <c r="AT5" s="19">
        <f aca="true" t="shared" si="7" ref="AT5:AT13">AE5+AL5+AS5</f>
        <v>124</v>
      </c>
      <c r="AU5" s="20">
        <f>X5+AT5</f>
        <v>320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14</v>
      </c>
      <c r="C6" s="23">
        <v>0</v>
      </c>
      <c r="D6" s="23">
        <v>2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16</v>
      </c>
      <c r="J6" s="23">
        <v>0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24</v>
      </c>
      <c r="Q6" s="23">
        <v>0</v>
      </c>
      <c r="R6" s="23">
        <v>3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24</v>
      </c>
      <c r="X6" s="11">
        <f t="shared" si="3"/>
        <v>64</v>
      </c>
      <c r="Y6" s="25">
        <v>8</v>
      </c>
      <c r="Z6" s="23">
        <v>1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16</v>
      </c>
      <c r="AF6" s="23">
        <v>0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16</v>
      </c>
      <c r="AM6" s="23">
        <v>2</v>
      </c>
      <c r="AN6" s="23">
        <v>4</v>
      </c>
      <c r="AO6" s="23">
        <v>1</v>
      </c>
      <c r="AP6" s="23">
        <v>1</v>
      </c>
      <c r="AQ6" s="23">
        <v>0</v>
      </c>
      <c r="AR6" s="24">
        <v>1</v>
      </c>
      <c r="AS6" s="28">
        <f t="shared" si="6"/>
        <v>274</v>
      </c>
      <c r="AT6" s="11">
        <f t="shared" si="7"/>
        <v>306</v>
      </c>
      <c r="AU6" s="13">
        <f>X6+AT6</f>
        <v>370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23</v>
      </c>
      <c r="C7" s="15">
        <v>2</v>
      </c>
      <c r="D7" s="15">
        <v>6</v>
      </c>
      <c r="E7" s="15">
        <v>1</v>
      </c>
      <c r="F7" s="15">
        <v>0</v>
      </c>
      <c r="G7" s="15">
        <v>0</v>
      </c>
      <c r="H7" s="16">
        <v>0</v>
      </c>
      <c r="I7" s="10">
        <f t="shared" si="0"/>
        <v>70</v>
      </c>
      <c r="J7" s="15">
        <v>2</v>
      </c>
      <c r="K7" s="15">
        <v>5</v>
      </c>
      <c r="L7" s="15">
        <v>0</v>
      </c>
      <c r="M7" s="15">
        <v>0</v>
      </c>
      <c r="N7" s="15">
        <v>0</v>
      </c>
      <c r="O7" s="16">
        <v>0</v>
      </c>
      <c r="P7" s="10">
        <f t="shared" si="1"/>
        <v>42</v>
      </c>
      <c r="Q7" s="15">
        <v>16</v>
      </c>
      <c r="R7" s="15">
        <v>4</v>
      </c>
      <c r="S7" s="15">
        <v>2</v>
      </c>
      <c r="T7" s="15">
        <v>0</v>
      </c>
      <c r="U7" s="15">
        <v>0</v>
      </c>
      <c r="V7" s="16">
        <v>0</v>
      </c>
      <c r="W7" s="10">
        <f t="shared" si="2"/>
        <v>88</v>
      </c>
      <c r="X7" s="17">
        <f t="shared" si="3"/>
        <v>200</v>
      </c>
      <c r="Y7" s="18">
        <v>16</v>
      </c>
      <c r="Z7" s="15">
        <v>6</v>
      </c>
      <c r="AA7" s="15">
        <v>2</v>
      </c>
      <c r="AB7" s="15">
        <v>0</v>
      </c>
      <c r="AC7" s="15">
        <v>0</v>
      </c>
      <c r="AD7" s="16">
        <v>0</v>
      </c>
      <c r="AE7" s="10">
        <f t="shared" si="4"/>
        <v>104</v>
      </c>
      <c r="AF7" s="15">
        <v>10</v>
      </c>
      <c r="AG7" s="15">
        <v>5</v>
      </c>
      <c r="AH7" s="15">
        <v>0</v>
      </c>
      <c r="AI7" s="15">
        <v>0</v>
      </c>
      <c r="AJ7" s="15">
        <v>0</v>
      </c>
      <c r="AK7" s="16">
        <v>0</v>
      </c>
      <c r="AL7" s="10">
        <f t="shared" si="5"/>
        <v>50</v>
      </c>
      <c r="AM7" s="15">
        <v>26</v>
      </c>
      <c r="AN7" s="15">
        <v>3</v>
      </c>
      <c r="AO7" s="15">
        <v>3</v>
      </c>
      <c r="AP7" s="15">
        <v>0</v>
      </c>
      <c r="AQ7" s="15">
        <v>1</v>
      </c>
      <c r="AR7" s="16">
        <v>0</v>
      </c>
      <c r="AS7" s="10">
        <f t="shared" si="6"/>
        <v>190</v>
      </c>
      <c r="AT7" s="19">
        <f t="shared" si="7"/>
        <v>344</v>
      </c>
      <c r="AU7" s="20">
        <f>X7+AT7</f>
        <v>544</v>
      </c>
      <c r="AV7" s="21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28">
        <f t="shared" si="0"/>
        <v>0</v>
      </c>
      <c r="J8" s="23"/>
      <c r="K8" s="23"/>
      <c r="L8" s="23"/>
      <c r="M8" s="23"/>
      <c r="N8" s="23"/>
      <c r="O8" s="24"/>
      <c r="P8" s="28">
        <f t="shared" si="1"/>
        <v>0</v>
      </c>
      <c r="Q8" s="23"/>
      <c r="R8" s="23"/>
      <c r="S8" s="23"/>
      <c r="T8" s="23"/>
      <c r="U8" s="23"/>
      <c r="V8" s="24"/>
      <c r="W8" s="28">
        <f t="shared" si="2"/>
        <v>0</v>
      </c>
      <c r="X8" s="11">
        <f t="shared" si="3"/>
        <v>0</v>
      </c>
      <c r="Y8" s="25"/>
      <c r="Z8" s="23"/>
      <c r="AA8" s="23"/>
      <c r="AB8" s="23"/>
      <c r="AC8" s="23"/>
      <c r="AD8" s="24"/>
      <c r="AE8" s="28">
        <f t="shared" si="4"/>
        <v>0</v>
      </c>
      <c r="AF8" s="23"/>
      <c r="AG8" s="23"/>
      <c r="AH8" s="23"/>
      <c r="AI8" s="23"/>
      <c r="AJ8" s="23"/>
      <c r="AK8" s="24"/>
      <c r="AL8" s="28">
        <f t="shared" si="5"/>
        <v>0</v>
      </c>
      <c r="AM8" s="23"/>
      <c r="AN8" s="23"/>
      <c r="AO8" s="23"/>
      <c r="AP8" s="23"/>
      <c r="AQ8" s="23"/>
      <c r="AR8" s="24"/>
      <c r="AS8" s="28">
        <f t="shared" si="6"/>
        <v>0</v>
      </c>
      <c r="AT8" s="11">
        <f t="shared" si="7"/>
        <v>0</v>
      </c>
      <c r="AU8" s="13">
        <f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10">
        <f t="shared" si="0"/>
        <v>0</v>
      </c>
      <c r="J9" s="15"/>
      <c r="K9" s="15"/>
      <c r="L9" s="15"/>
      <c r="M9" s="15"/>
      <c r="N9" s="15"/>
      <c r="O9" s="16"/>
      <c r="P9" s="10">
        <f t="shared" si="1"/>
        <v>0</v>
      </c>
      <c r="Q9" s="15"/>
      <c r="R9" s="15"/>
      <c r="S9" s="15"/>
      <c r="T9" s="15"/>
      <c r="U9" s="15"/>
      <c r="V9" s="16"/>
      <c r="W9" s="10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10">
        <f t="shared" si="4"/>
        <v>0</v>
      </c>
      <c r="AF9" s="15"/>
      <c r="AG9" s="15"/>
      <c r="AH9" s="15"/>
      <c r="AI9" s="15"/>
      <c r="AJ9" s="15"/>
      <c r="AK9" s="16"/>
      <c r="AL9" s="10">
        <f t="shared" si="5"/>
        <v>0</v>
      </c>
      <c r="AM9" s="15"/>
      <c r="AN9" s="15"/>
      <c r="AO9" s="15"/>
      <c r="AP9" s="15"/>
      <c r="AQ9" s="15"/>
      <c r="AR9" s="16"/>
      <c r="AS9" s="10">
        <f t="shared" si="6"/>
        <v>0</v>
      </c>
      <c r="AT9" s="19">
        <f t="shared" si="7"/>
        <v>0</v>
      </c>
      <c r="AU9" s="20">
        <f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aca="true" t="shared" si="8" ref="AU10:AU25"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aca="true" t="shared" si="9" ref="I14:I25"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 aca="true" t="shared" si="10" ref="P14:P25"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 aca="true" t="shared" si="11" ref="W14:W25">(Q14*Q$4)+(R14*R$4)+(S14*S$4)+(T14*T$4)+(U14*U$4)+(V14*V$4)</f>
        <v>0</v>
      </c>
      <c r="X14" s="11">
        <f aca="true" t="shared" si="12" ref="X14:X25">I14+P14+W14</f>
        <v>0</v>
      </c>
      <c r="Y14" s="25"/>
      <c r="Z14" s="23"/>
      <c r="AA14" s="23"/>
      <c r="AB14" s="23"/>
      <c r="AC14" s="23"/>
      <c r="AD14" s="24"/>
      <c r="AE14" s="28">
        <f aca="true" t="shared" si="13" ref="AE14:AE25"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 aca="true" t="shared" si="14" ref="AL14:AL25"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 aca="true" t="shared" si="15" ref="AS14:AS25">(AM14*AM$4)+(AN14*AN$4)+(AO14*AO$4)+(AP14*AP$4)+(AQ14*AQ$4)+(AR14*AR$4)</f>
        <v>0</v>
      </c>
      <c r="AT14" s="11">
        <f aca="true" t="shared" si="16" ref="AT14:AT25">AE14+AL14+AS14</f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aca="true" t="shared" si="17" ref="I26:I34">(C26*C$4)+(D26*D$4)+(E26*E$4)+(F26*F$4)+(G26*G$4)+(H26*H$4)</f>
        <v>0</v>
      </c>
      <c r="J26" s="23"/>
      <c r="K26" s="23"/>
      <c r="L26" s="23"/>
      <c r="M26" s="23"/>
      <c r="N26" s="23"/>
      <c r="O26" s="24"/>
      <c r="P26" s="28">
        <f aca="true" t="shared" si="18" ref="P26:P34">(J26*J$4)+(K26*K$4)+(L26*L$4)+(M26*M$4)+(N26*N$4)+(O26*O$4)</f>
        <v>0</v>
      </c>
      <c r="Q26" s="23"/>
      <c r="R26" s="23"/>
      <c r="S26" s="23"/>
      <c r="T26" s="23"/>
      <c r="U26" s="23"/>
      <c r="V26" s="24"/>
      <c r="W26" s="28">
        <f aca="true" t="shared" si="19" ref="W26:W34">(Q26*Q$4)+(R26*R$4)+(S26*S$4)+(T26*T$4)+(U26*U$4)+(V26*V$4)</f>
        <v>0</v>
      </c>
      <c r="X26" s="11">
        <f aca="true" t="shared" si="20" ref="X26:X34">I26+P26+W26</f>
        <v>0</v>
      </c>
      <c r="Y26" s="25"/>
      <c r="Z26" s="23"/>
      <c r="AA26" s="23"/>
      <c r="AB26" s="23"/>
      <c r="AC26" s="23"/>
      <c r="AD26" s="24"/>
      <c r="AE26" s="28">
        <f aca="true" t="shared" si="21" ref="AE26:AE34">(Y26*Y$4)+(Z26*Z$4)+(AA26*AA$4)+(AB26*AB$4)+(AC26*AC$4)+(AD26*AD$4)</f>
        <v>0</v>
      </c>
      <c r="AF26" s="23"/>
      <c r="AG26" s="23"/>
      <c r="AH26" s="23"/>
      <c r="AI26" s="23"/>
      <c r="AJ26" s="23"/>
      <c r="AK26" s="24"/>
      <c r="AL26" s="28">
        <f aca="true" t="shared" si="22" ref="AL26:AL34">(AF26*AF$4)+(AG26*AG$4)+(AH26*AH$4)+(AI26*AI$4)+(AJ26*AJ$4)+(AK26*AK$4)</f>
        <v>0</v>
      </c>
      <c r="AM26" s="23"/>
      <c r="AN26" s="23"/>
      <c r="AO26" s="23"/>
      <c r="AP26" s="23"/>
      <c r="AQ26" s="23"/>
      <c r="AR26" s="24"/>
      <c r="AS26" s="28">
        <f aca="true" t="shared" si="23" ref="AS26:AS34">(AM26*AM$4)+(AN26*AN$4)+(AO26*AO$4)+(AP26*AP$4)+(AQ26*AQ$4)+(AR26*AR$4)</f>
        <v>0</v>
      </c>
      <c r="AT26" s="11">
        <f aca="true" t="shared" si="24" ref="AT26:AT34">AE26+AL26+AS26</f>
        <v>0</v>
      </c>
      <c r="AU26" s="13">
        <f aca="true" t="shared" si="25" ref="AU26:AU34">X26+AT26</f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17"/>
        <v>0</v>
      </c>
      <c r="J27" s="15"/>
      <c r="K27" s="15"/>
      <c r="L27" s="15"/>
      <c r="M27" s="15"/>
      <c r="N27" s="15"/>
      <c r="O27" s="16"/>
      <c r="P27" s="28">
        <f t="shared" si="18"/>
        <v>0</v>
      </c>
      <c r="Q27" s="15"/>
      <c r="R27" s="15"/>
      <c r="S27" s="15"/>
      <c r="T27" s="15"/>
      <c r="U27" s="15"/>
      <c r="V27" s="16"/>
      <c r="W27" s="28">
        <f t="shared" si="19"/>
        <v>0</v>
      </c>
      <c r="X27" s="17">
        <f t="shared" si="20"/>
        <v>0</v>
      </c>
      <c r="Y27" s="18"/>
      <c r="Z27" s="15"/>
      <c r="AA27" s="15"/>
      <c r="AB27" s="15"/>
      <c r="AC27" s="15"/>
      <c r="AD27" s="16"/>
      <c r="AE27" s="28">
        <f t="shared" si="21"/>
        <v>0</v>
      </c>
      <c r="AF27" s="15"/>
      <c r="AG27" s="15"/>
      <c r="AH27" s="15"/>
      <c r="AI27" s="15"/>
      <c r="AJ27" s="15"/>
      <c r="AK27" s="16"/>
      <c r="AL27" s="28">
        <f t="shared" si="22"/>
        <v>0</v>
      </c>
      <c r="AM27" s="15"/>
      <c r="AN27" s="15"/>
      <c r="AO27" s="15"/>
      <c r="AP27" s="15"/>
      <c r="AQ27" s="15"/>
      <c r="AR27" s="16"/>
      <c r="AS27" s="28">
        <f t="shared" si="23"/>
        <v>0</v>
      </c>
      <c r="AT27" s="17">
        <f t="shared" si="24"/>
        <v>0</v>
      </c>
      <c r="AU27" s="20">
        <f t="shared" si="25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17"/>
        <v>0</v>
      </c>
      <c r="J28" s="23"/>
      <c r="K28" s="23"/>
      <c r="L28" s="23"/>
      <c r="M28" s="23"/>
      <c r="N28" s="23"/>
      <c r="O28" s="24"/>
      <c r="P28" s="28">
        <f t="shared" si="18"/>
        <v>0</v>
      </c>
      <c r="Q28" s="23"/>
      <c r="R28" s="23"/>
      <c r="S28" s="23"/>
      <c r="T28" s="23"/>
      <c r="U28" s="23"/>
      <c r="V28" s="24"/>
      <c r="W28" s="28">
        <f t="shared" si="19"/>
        <v>0</v>
      </c>
      <c r="X28" s="11">
        <f t="shared" si="20"/>
        <v>0</v>
      </c>
      <c r="Y28" s="25"/>
      <c r="Z28" s="23"/>
      <c r="AA28" s="23"/>
      <c r="AB28" s="23"/>
      <c r="AC28" s="23"/>
      <c r="AD28" s="24"/>
      <c r="AE28" s="28">
        <f t="shared" si="21"/>
        <v>0</v>
      </c>
      <c r="AF28" s="23"/>
      <c r="AG28" s="23"/>
      <c r="AH28" s="23"/>
      <c r="AI28" s="23"/>
      <c r="AJ28" s="23"/>
      <c r="AK28" s="24"/>
      <c r="AL28" s="28">
        <f t="shared" si="22"/>
        <v>0</v>
      </c>
      <c r="AM28" s="23"/>
      <c r="AN28" s="23"/>
      <c r="AO28" s="23"/>
      <c r="AP28" s="23"/>
      <c r="AQ28" s="23"/>
      <c r="AR28" s="24"/>
      <c r="AS28" s="28">
        <f t="shared" si="23"/>
        <v>0</v>
      </c>
      <c r="AT28" s="11">
        <f t="shared" si="24"/>
        <v>0</v>
      </c>
      <c r="AU28" s="13">
        <f t="shared" si="25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17"/>
        <v>0</v>
      </c>
      <c r="J29" s="15"/>
      <c r="K29" s="15"/>
      <c r="L29" s="15"/>
      <c r="M29" s="15"/>
      <c r="N29" s="15"/>
      <c r="O29" s="16"/>
      <c r="P29" s="28">
        <f t="shared" si="18"/>
        <v>0</v>
      </c>
      <c r="Q29" s="15"/>
      <c r="R29" s="15"/>
      <c r="S29" s="15"/>
      <c r="T29" s="15"/>
      <c r="U29" s="15"/>
      <c r="V29" s="16"/>
      <c r="W29" s="28">
        <f t="shared" si="19"/>
        <v>0</v>
      </c>
      <c r="X29" s="17">
        <f t="shared" si="20"/>
        <v>0</v>
      </c>
      <c r="Y29" s="18"/>
      <c r="Z29" s="15"/>
      <c r="AA29" s="15"/>
      <c r="AB29" s="15"/>
      <c r="AC29" s="15"/>
      <c r="AD29" s="16"/>
      <c r="AE29" s="28">
        <f t="shared" si="21"/>
        <v>0</v>
      </c>
      <c r="AF29" s="15"/>
      <c r="AG29" s="15"/>
      <c r="AH29" s="15"/>
      <c r="AI29" s="15"/>
      <c r="AJ29" s="15"/>
      <c r="AK29" s="16"/>
      <c r="AL29" s="28">
        <f t="shared" si="22"/>
        <v>0</v>
      </c>
      <c r="AM29" s="15"/>
      <c r="AN29" s="15"/>
      <c r="AO29" s="15"/>
      <c r="AP29" s="15"/>
      <c r="AQ29" s="15"/>
      <c r="AR29" s="16"/>
      <c r="AS29" s="28">
        <f t="shared" si="23"/>
        <v>0</v>
      </c>
      <c r="AT29" s="17">
        <f t="shared" si="24"/>
        <v>0</v>
      </c>
      <c r="AU29" s="20">
        <f t="shared" si="25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17"/>
        <v>0</v>
      </c>
      <c r="J30" s="23"/>
      <c r="K30" s="23"/>
      <c r="L30" s="23"/>
      <c r="M30" s="23"/>
      <c r="N30" s="23"/>
      <c r="O30" s="24"/>
      <c r="P30" s="28">
        <f t="shared" si="18"/>
        <v>0</v>
      </c>
      <c r="Q30" s="23"/>
      <c r="R30" s="23"/>
      <c r="S30" s="23"/>
      <c r="T30" s="23"/>
      <c r="U30" s="23"/>
      <c r="V30" s="24"/>
      <c r="W30" s="28">
        <f t="shared" si="19"/>
        <v>0</v>
      </c>
      <c r="X30" s="11">
        <f t="shared" si="20"/>
        <v>0</v>
      </c>
      <c r="Y30" s="25"/>
      <c r="Z30" s="23"/>
      <c r="AA30" s="23"/>
      <c r="AB30" s="23"/>
      <c r="AC30" s="23"/>
      <c r="AD30" s="24"/>
      <c r="AE30" s="28">
        <f t="shared" si="21"/>
        <v>0</v>
      </c>
      <c r="AF30" s="23"/>
      <c r="AG30" s="23"/>
      <c r="AH30" s="23"/>
      <c r="AI30" s="23"/>
      <c r="AJ30" s="23"/>
      <c r="AK30" s="24"/>
      <c r="AL30" s="28">
        <f t="shared" si="22"/>
        <v>0</v>
      </c>
      <c r="AM30" s="23"/>
      <c r="AN30" s="23"/>
      <c r="AO30" s="23"/>
      <c r="AP30" s="23"/>
      <c r="AQ30" s="23"/>
      <c r="AR30" s="24"/>
      <c r="AS30" s="28">
        <f t="shared" si="23"/>
        <v>0</v>
      </c>
      <c r="AT30" s="11">
        <f t="shared" si="24"/>
        <v>0</v>
      </c>
      <c r="AU30" s="13">
        <f t="shared" si="25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17"/>
        <v>0</v>
      </c>
      <c r="J31" s="15"/>
      <c r="K31" s="15"/>
      <c r="L31" s="15"/>
      <c r="M31" s="15"/>
      <c r="N31" s="15"/>
      <c r="O31" s="16"/>
      <c r="P31" s="28">
        <f t="shared" si="18"/>
        <v>0</v>
      </c>
      <c r="Q31" s="15"/>
      <c r="R31" s="15"/>
      <c r="S31" s="15"/>
      <c r="T31" s="15"/>
      <c r="U31" s="15"/>
      <c r="V31" s="16"/>
      <c r="W31" s="28">
        <f t="shared" si="19"/>
        <v>0</v>
      </c>
      <c r="X31" s="17">
        <f t="shared" si="20"/>
        <v>0</v>
      </c>
      <c r="Y31" s="18"/>
      <c r="Z31" s="15"/>
      <c r="AA31" s="15"/>
      <c r="AB31" s="15"/>
      <c r="AC31" s="15"/>
      <c r="AD31" s="16"/>
      <c r="AE31" s="28">
        <f t="shared" si="21"/>
        <v>0</v>
      </c>
      <c r="AF31" s="15"/>
      <c r="AG31" s="15"/>
      <c r="AH31" s="15"/>
      <c r="AI31" s="15"/>
      <c r="AJ31" s="15"/>
      <c r="AK31" s="16"/>
      <c r="AL31" s="28">
        <f t="shared" si="22"/>
        <v>0</v>
      </c>
      <c r="AM31" s="15"/>
      <c r="AN31" s="15"/>
      <c r="AO31" s="15"/>
      <c r="AP31" s="15"/>
      <c r="AQ31" s="15"/>
      <c r="AR31" s="16"/>
      <c r="AS31" s="28">
        <f t="shared" si="23"/>
        <v>0</v>
      </c>
      <c r="AT31" s="17">
        <f t="shared" si="24"/>
        <v>0</v>
      </c>
      <c r="AU31" s="20">
        <f t="shared" si="25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17"/>
        <v>0</v>
      </c>
      <c r="J32" s="23"/>
      <c r="K32" s="23"/>
      <c r="L32" s="23"/>
      <c r="M32" s="23"/>
      <c r="N32" s="23"/>
      <c r="O32" s="24"/>
      <c r="P32" s="28">
        <f t="shared" si="18"/>
        <v>0</v>
      </c>
      <c r="Q32" s="23"/>
      <c r="R32" s="23"/>
      <c r="S32" s="23"/>
      <c r="T32" s="23"/>
      <c r="U32" s="23"/>
      <c r="V32" s="24"/>
      <c r="W32" s="28">
        <f t="shared" si="19"/>
        <v>0</v>
      </c>
      <c r="X32" s="11">
        <f t="shared" si="20"/>
        <v>0</v>
      </c>
      <c r="Y32" s="25"/>
      <c r="Z32" s="23"/>
      <c r="AA32" s="23"/>
      <c r="AB32" s="23"/>
      <c r="AC32" s="23"/>
      <c r="AD32" s="24"/>
      <c r="AE32" s="28">
        <f t="shared" si="21"/>
        <v>0</v>
      </c>
      <c r="AF32" s="23"/>
      <c r="AG32" s="23"/>
      <c r="AH32" s="23"/>
      <c r="AI32" s="23"/>
      <c r="AJ32" s="23"/>
      <c r="AK32" s="24"/>
      <c r="AL32" s="28">
        <f t="shared" si="22"/>
        <v>0</v>
      </c>
      <c r="AM32" s="23"/>
      <c r="AN32" s="23"/>
      <c r="AO32" s="23"/>
      <c r="AP32" s="23"/>
      <c r="AQ32" s="23"/>
      <c r="AR32" s="24"/>
      <c r="AS32" s="28">
        <f t="shared" si="23"/>
        <v>0</v>
      </c>
      <c r="AT32" s="11">
        <f t="shared" si="24"/>
        <v>0</v>
      </c>
      <c r="AU32" s="13">
        <f t="shared" si="25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17"/>
        <v>0</v>
      </c>
      <c r="J33" s="15"/>
      <c r="K33" s="15"/>
      <c r="L33" s="15"/>
      <c r="M33" s="15"/>
      <c r="N33" s="15"/>
      <c r="O33" s="16"/>
      <c r="P33" s="28">
        <f t="shared" si="18"/>
        <v>0</v>
      </c>
      <c r="Q33" s="15"/>
      <c r="R33" s="15"/>
      <c r="S33" s="15"/>
      <c r="T33" s="15"/>
      <c r="U33" s="15"/>
      <c r="V33" s="16"/>
      <c r="W33" s="28">
        <f t="shared" si="19"/>
        <v>0</v>
      </c>
      <c r="X33" s="17">
        <f t="shared" si="20"/>
        <v>0</v>
      </c>
      <c r="Y33" s="18"/>
      <c r="Z33" s="15"/>
      <c r="AA33" s="15"/>
      <c r="AB33" s="15"/>
      <c r="AC33" s="15"/>
      <c r="AD33" s="16"/>
      <c r="AE33" s="28">
        <f t="shared" si="21"/>
        <v>0</v>
      </c>
      <c r="AF33" s="15"/>
      <c r="AG33" s="15"/>
      <c r="AH33" s="15"/>
      <c r="AI33" s="15"/>
      <c r="AJ33" s="15"/>
      <c r="AK33" s="16"/>
      <c r="AL33" s="28">
        <f t="shared" si="22"/>
        <v>0</v>
      </c>
      <c r="AM33" s="15"/>
      <c r="AN33" s="15"/>
      <c r="AO33" s="15"/>
      <c r="AP33" s="15"/>
      <c r="AQ33" s="15"/>
      <c r="AR33" s="16"/>
      <c r="AS33" s="28">
        <f t="shared" si="23"/>
        <v>0</v>
      </c>
      <c r="AT33" s="17">
        <f t="shared" si="24"/>
        <v>0</v>
      </c>
      <c r="AU33" s="20">
        <f t="shared" si="25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17"/>
        <v>0</v>
      </c>
      <c r="J34" s="30"/>
      <c r="K34" s="30"/>
      <c r="L34" s="30"/>
      <c r="M34" s="30"/>
      <c r="N34" s="30"/>
      <c r="O34" s="31"/>
      <c r="P34" s="32">
        <f t="shared" si="18"/>
        <v>0</v>
      </c>
      <c r="Q34" s="30"/>
      <c r="R34" s="30"/>
      <c r="S34" s="30"/>
      <c r="T34" s="30"/>
      <c r="U34" s="30"/>
      <c r="V34" s="31"/>
      <c r="W34" s="32">
        <f t="shared" si="19"/>
        <v>0</v>
      </c>
      <c r="X34" s="33">
        <f t="shared" si="20"/>
        <v>0</v>
      </c>
      <c r="Y34" s="34"/>
      <c r="Z34" s="30"/>
      <c r="AA34" s="30"/>
      <c r="AB34" s="30"/>
      <c r="AC34" s="30"/>
      <c r="AD34" s="31"/>
      <c r="AE34" s="32">
        <f t="shared" si="21"/>
        <v>0</v>
      </c>
      <c r="AF34" s="30"/>
      <c r="AG34" s="30"/>
      <c r="AH34" s="30"/>
      <c r="AI34" s="30"/>
      <c r="AJ34" s="30"/>
      <c r="AK34" s="31"/>
      <c r="AL34" s="32">
        <f t="shared" si="22"/>
        <v>0</v>
      </c>
      <c r="AM34" s="30"/>
      <c r="AN34" s="30"/>
      <c r="AO34" s="30"/>
      <c r="AP34" s="30"/>
      <c r="AQ34" s="30"/>
      <c r="AR34" s="31"/>
      <c r="AS34" s="32">
        <f t="shared" si="23"/>
        <v>0</v>
      </c>
      <c r="AT34" s="33">
        <f t="shared" si="24"/>
        <v>0</v>
      </c>
      <c r="AU34" s="35">
        <f t="shared" si="25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10" sqref="AU1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14" t="s">
        <v>24</v>
      </c>
      <c r="C5" s="15">
        <v>2</v>
      </c>
      <c r="D5" s="15">
        <v>2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5">(C5*C$4)+(D5*D$4)+(E5*E$4)+(F5*F$4)+(G5*G$4)+(H5*H$4)</f>
        <v>18</v>
      </c>
      <c r="J5" s="15">
        <v>2</v>
      </c>
      <c r="K5" s="15">
        <v>2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5">(J5*J$4)+(K5*K$4)+(L5*L$4)+(M5*M$4)+(N5*N$4)+(O5*O$4)</f>
        <v>18</v>
      </c>
      <c r="Q5" s="15">
        <v>4</v>
      </c>
      <c r="R5" s="15">
        <v>2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5">(Q5*Q$4)+(R5*R$4)+(S5*S$4)+(T5*T$4)+(U5*U$4)+(V5*V$4)</f>
        <v>20</v>
      </c>
      <c r="X5" s="17">
        <f aca="true" t="shared" si="3" ref="X5:X15">I5+P5+W5</f>
        <v>56</v>
      </c>
      <c r="Y5" s="18">
        <v>2</v>
      </c>
      <c r="Z5" s="15">
        <v>2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5">(Y5*Y$4)+(Z5*Z$4)+(AA5*AA$4)+(AB5*AB$4)+(AC5*AC$4)+(AD5*AD$4)</f>
        <v>18</v>
      </c>
      <c r="AF5" s="15">
        <v>2</v>
      </c>
      <c r="AG5" s="15">
        <v>1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5">(AF5*AF$4)+(AG5*AG$4)+(AH5*AH$4)+(AI5*AI$4)+(AJ5*AJ$4)+(AK5*AK$4)</f>
        <v>10</v>
      </c>
      <c r="AM5" s="15">
        <v>4</v>
      </c>
      <c r="AN5" s="15">
        <v>2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5">(AM5*AM$4)+(AN5*AN$4)+(AO5*AO$4)+(AP5*AP$4)+(AQ5*AQ$4)+(AR5*AR$4)</f>
        <v>20</v>
      </c>
      <c r="AT5" s="17">
        <f aca="true" t="shared" si="7" ref="AT5:AT15">AE5+AL5+AS5</f>
        <v>48</v>
      </c>
      <c r="AU5" s="20">
        <f aca="true" t="shared" si="8" ref="AU5:AU15">X5+AT5</f>
        <v>104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29</v>
      </c>
      <c r="C6" s="23">
        <v>6</v>
      </c>
      <c r="D6" s="23">
        <v>5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46</v>
      </c>
      <c r="J6" s="23">
        <v>10</v>
      </c>
      <c r="K6" s="23">
        <v>2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26</v>
      </c>
      <c r="Q6" s="23">
        <v>2</v>
      </c>
      <c r="R6" s="23">
        <v>3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26</v>
      </c>
      <c r="X6" s="11">
        <f t="shared" si="3"/>
        <v>98</v>
      </c>
      <c r="Y6" s="25">
        <v>0</v>
      </c>
      <c r="Z6" s="23">
        <v>0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0</v>
      </c>
      <c r="AM6" s="23">
        <v>0</v>
      </c>
      <c r="AN6" s="23">
        <v>2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16</v>
      </c>
      <c r="AT6" s="11">
        <f t="shared" si="7"/>
        <v>16</v>
      </c>
      <c r="AU6" s="13">
        <f t="shared" si="8"/>
        <v>114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11</v>
      </c>
      <c r="C7" s="15">
        <v>6</v>
      </c>
      <c r="D7" s="15">
        <v>3</v>
      </c>
      <c r="E7" s="15">
        <v>0</v>
      </c>
      <c r="F7" s="15">
        <v>0</v>
      </c>
      <c r="G7" s="15">
        <v>0</v>
      </c>
      <c r="H7" s="16">
        <v>0</v>
      </c>
      <c r="I7" s="28">
        <f t="shared" si="0"/>
        <v>30</v>
      </c>
      <c r="J7" s="15">
        <v>0</v>
      </c>
      <c r="K7" s="15">
        <v>2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16</v>
      </c>
      <c r="Q7" s="15">
        <v>0</v>
      </c>
      <c r="R7" s="15">
        <v>2</v>
      </c>
      <c r="S7" s="15">
        <v>1</v>
      </c>
      <c r="T7" s="15">
        <v>0</v>
      </c>
      <c r="U7" s="15">
        <v>0</v>
      </c>
      <c r="V7" s="16">
        <v>0</v>
      </c>
      <c r="W7" s="28">
        <f t="shared" si="2"/>
        <v>36</v>
      </c>
      <c r="X7" s="17">
        <f t="shared" si="3"/>
        <v>82</v>
      </c>
      <c r="Y7" s="18">
        <v>0</v>
      </c>
      <c r="Z7" s="15">
        <v>3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24</v>
      </c>
      <c r="AF7" s="15">
        <v>2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18</v>
      </c>
      <c r="AM7" s="15">
        <v>0</v>
      </c>
      <c r="AN7" s="15">
        <v>1</v>
      </c>
      <c r="AO7" s="15">
        <v>1</v>
      </c>
      <c r="AP7" s="15">
        <v>0</v>
      </c>
      <c r="AQ7" s="15">
        <v>0</v>
      </c>
      <c r="AR7" s="16">
        <v>0</v>
      </c>
      <c r="AS7" s="28">
        <f t="shared" si="6"/>
        <v>28</v>
      </c>
      <c r="AT7" s="17">
        <f t="shared" si="7"/>
        <v>70</v>
      </c>
      <c r="AU7" s="20">
        <f t="shared" si="8"/>
        <v>152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18</v>
      </c>
      <c r="C8" s="23">
        <v>2</v>
      </c>
      <c r="D8" s="23">
        <v>3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26</v>
      </c>
      <c r="J8" s="23">
        <v>2</v>
      </c>
      <c r="K8" s="23">
        <v>1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10</v>
      </c>
      <c r="Q8" s="23">
        <v>8</v>
      </c>
      <c r="R8" s="23">
        <v>3</v>
      </c>
      <c r="S8" s="23">
        <v>2</v>
      </c>
      <c r="T8" s="23">
        <v>0</v>
      </c>
      <c r="U8" s="23">
        <v>0</v>
      </c>
      <c r="V8" s="24">
        <v>0</v>
      </c>
      <c r="W8" s="28">
        <f t="shared" si="2"/>
        <v>72</v>
      </c>
      <c r="X8" s="11">
        <f t="shared" si="3"/>
        <v>108</v>
      </c>
      <c r="Y8" s="25">
        <v>0</v>
      </c>
      <c r="Z8" s="23">
        <v>1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8</v>
      </c>
      <c r="AF8" s="23">
        <v>2</v>
      </c>
      <c r="AG8" s="23">
        <v>2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18</v>
      </c>
      <c r="AM8" s="23">
        <v>2</v>
      </c>
      <c r="AN8" s="23">
        <v>4</v>
      </c>
      <c r="AO8" s="23">
        <v>1</v>
      </c>
      <c r="AP8" s="23">
        <v>0</v>
      </c>
      <c r="AQ8" s="23">
        <v>0</v>
      </c>
      <c r="AR8" s="24">
        <v>0</v>
      </c>
      <c r="AS8" s="28">
        <f t="shared" si="6"/>
        <v>54</v>
      </c>
      <c r="AT8" s="11">
        <f t="shared" si="7"/>
        <v>80</v>
      </c>
      <c r="AU8" s="13">
        <f t="shared" si="8"/>
        <v>188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12</v>
      </c>
      <c r="C9" s="15">
        <v>2</v>
      </c>
      <c r="D9" s="15">
        <v>4</v>
      </c>
      <c r="E9" s="15">
        <v>0</v>
      </c>
      <c r="F9" s="15">
        <v>0</v>
      </c>
      <c r="G9" s="15">
        <v>0</v>
      </c>
      <c r="H9" s="16">
        <v>0</v>
      </c>
      <c r="I9" s="28">
        <f t="shared" si="0"/>
        <v>34</v>
      </c>
      <c r="J9" s="15">
        <v>4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28">
        <f t="shared" si="1"/>
        <v>28</v>
      </c>
      <c r="Q9" s="15">
        <v>2</v>
      </c>
      <c r="R9" s="15">
        <v>2</v>
      </c>
      <c r="S9" s="15">
        <v>2</v>
      </c>
      <c r="T9" s="15">
        <v>0</v>
      </c>
      <c r="U9" s="15">
        <v>0</v>
      </c>
      <c r="V9" s="16">
        <v>0</v>
      </c>
      <c r="W9" s="28">
        <f t="shared" si="2"/>
        <v>58</v>
      </c>
      <c r="X9" s="17">
        <f t="shared" si="3"/>
        <v>120</v>
      </c>
      <c r="Y9" s="18">
        <v>2</v>
      </c>
      <c r="Z9" s="15">
        <v>0</v>
      </c>
      <c r="AA9" s="15">
        <v>1</v>
      </c>
      <c r="AB9" s="15">
        <v>0</v>
      </c>
      <c r="AC9" s="15">
        <v>0</v>
      </c>
      <c r="AD9" s="16">
        <v>0</v>
      </c>
      <c r="AE9" s="28">
        <f t="shared" si="4"/>
        <v>22</v>
      </c>
      <c r="AF9" s="15">
        <v>8</v>
      </c>
      <c r="AG9" s="15">
        <v>3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32</v>
      </c>
      <c r="AM9" s="15">
        <v>6</v>
      </c>
      <c r="AN9" s="15">
        <v>1</v>
      </c>
      <c r="AO9" s="15">
        <v>1</v>
      </c>
      <c r="AP9" s="15">
        <v>0</v>
      </c>
      <c r="AQ9" s="15">
        <v>0</v>
      </c>
      <c r="AR9" s="16">
        <v>0</v>
      </c>
      <c r="AS9" s="28">
        <f t="shared" si="6"/>
        <v>34</v>
      </c>
      <c r="AT9" s="17">
        <f t="shared" si="7"/>
        <v>88</v>
      </c>
      <c r="AU9" s="20">
        <f t="shared" si="8"/>
        <v>208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39</v>
      </c>
      <c r="C10" s="23">
        <v>2</v>
      </c>
      <c r="D10" s="23">
        <v>7</v>
      </c>
      <c r="E10" s="23">
        <v>0</v>
      </c>
      <c r="F10" s="23">
        <v>0</v>
      </c>
      <c r="G10" s="23">
        <v>0</v>
      </c>
      <c r="H10" s="24">
        <v>0</v>
      </c>
      <c r="I10" s="28">
        <f t="shared" si="0"/>
        <v>58</v>
      </c>
      <c r="J10" s="23">
        <v>4</v>
      </c>
      <c r="K10" s="23">
        <v>3</v>
      </c>
      <c r="L10" s="23">
        <v>0</v>
      </c>
      <c r="M10" s="23">
        <v>0</v>
      </c>
      <c r="N10" s="23">
        <v>0</v>
      </c>
      <c r="O10" s="24">
        <v>0</v>
      </c>
      <c r="P10" s="28">
        <f t="shared" si="1"/>
        <v>28</v>
      </c>
      <c r="Q10" s="23">
        <v>6</v>
      </c>
      <c r="R10" s="23">
        <v>4</v>
      </c>
      <c r="S10" s="23">
        <v>2</v>
      </c>
      <c r="T10" s="23">
        <v>0</v>
      </c>
      <c r="U10" s="23">
        <v>0</v>
      </c>
      <c r="V10" s="24">
        <v>0</v>
      </c>
      <c r="W10" s="28">
        <f t="shared" si="2"/>
        <v>78</v>
      </c>
      <c r="X10" s="11">
        <f t="shared" si="3"/>
        <v>164</v>
      </c>
      <c r="Y10" s="25">
        <v>2</v>
      </c>
      <c r="Z10" s="23">
        <v>2</v>
      </c>
      <c r="AA10" s="23">
        <v>0</v>
      </c>
      <c r="AB10" s="23">
        <v>0</v>
      </c>
      <c r="AC10" s="23">
        <v>0</v>
      </c>
      <c r="AD10" s="24">
        <v>0</v>
      </c>
      <c r="AE10" s="28">
        <f t="shared" si="4"/>
        <v>18</v>
      </c>
      <c r="AF10" s="23">
        <v>6</v>
      </c>
      <c r="AG10" s="23">
        <v>4</v>
      </c>
      <c r="AH10" s="23">
        <v>0</v>
      </c>
      <c r="AI10" s="23">
        <v>0</v>
      </c>
      <c r="AJ10" s="23">
        <v>0</v>
      </c>
      <c r="AK10" s="24">
        <v>0</v>
      </c>
      <c r="AL10" s="28">
        <f t="shared" si="5"/>
        <v>38</v>
      </c>
      <c r="AM10" s="23">
        <v>8</v>
      </c>
      <c r="AN10" s="23">
        <v>0</v>
      </c>
      <c r="AO10" s="23">
        <v>2</v>
      </c>
      <c r="AP10" s="23">
        <v>0</v>
      </c>
      <c r="AQ10" s="23">
        <v>0</v>
      </c>
      <c r="AR10" s="24">
        <v>0</v>
      </c>
      <c r="AS10" s="28">
        <f t="shared" si="6"/>
        <v>48</v>
      </c>
      <c r="AT10" s="11">
        <f t="shared" si="7"/>
        <v>104</v>
      </c>
      <c r="AU10" s="13">
        <f t="shared" si="8"/>
        <v>268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aca="true" t="shared" si="9" ref="I16:I34">(C16*C$4)+(D16*D$4)+(E16*E$4)+(F16*F$4)+(G16*G$4)+(H16*H$4)</f>
        <v>0</v>
      </c>
      <c r="J16" s="23"/>
      <c r="K16" s="23"/>
      <c r="L16" s="23"/>
      <c r="M16" s="23"/>
      <c r="N16" s="23"/>
      <c r="O16" s="24"/>
      <c r="P16" s="28">
        <f aca="true" t="shared" si="10" ref="P16:P34">(J16*J$4)+(K16*K$4)+(L16*L$4)+(M16*M$4)+(N16*N$4)+(O16*O$4)</f>
        <v>0</v>
      </c>
      <c r="Q16" s="23"/>
      <c r="R16" s="23"/>
      <c r="S16" s="23"/>
      <c r="T16" s="23"/>
      <c r="U16" s="23"/>
      <c r="V16" s="24"/>
      <c r="W16" s="28">
        <f aca="true" t="shared" si="11" ref="W16:W34">(Q16*Q$4)+(R16*R$4)+(S16*S$4)+(T16*T$4)+(U16*U$4)+(V16*V$4)</f>
        <v>0</v>
      </c>
      <c r="X16" s="11">
        <f aca="true" t="shared" si="12" ref="X16:X34">I16+P16+W16</f>
        <v>0</v>
      </c>
      <c r="Y16" s="25"/>
      <c r="Z16" s="23"/>
      <c r="AA16" s="23"/>
      <c r="AB16" s="23"/>
      <c r="AC16" s="23"/>
      <c r="AD16" s="24"/>
      <c r="AE16" s="28">
        <f aca="true" t="shared" si="13" ref="AE16:AE34">(Y16*Y$4)+(Z16*Z$4)+(AA16*AA$4)+(AB16*AB$4)+(AC16*AC$4)+(AD16*AD$4)</f>
        <v>0</v>
      </c>
      <c r="AF16" s="23"/>
      <c r="AG16" s="23"/>
      <c r="AH16" s="23"/>
      <c r="AI16" s="23"/>
      <c r="AJ16" s="23"/>
      <c r="AK16" s="24"/>
      <c r="AL16" s="28">
        <f aca="true" t="shared" si="14" ref="AL16:AL34">(AF16*AF$4)+(AG16*AG$4)+(AH16*AH$4)+(AI16*AI$4)+(AJ16*AJ$4)+(AK16*AK$4)</f>
        <v>0</v>
      </c>
      <c r="AM16" s="23"/>
      <c r="AN16" s="23"/>
      <c r="AO16" s="23"/>
      <c r="AP16" s="23"/>
      <c r="AQ16" s="23"/>
      <c r="AR16" s="24"/>
      <c r="AS16" s="28">
        <f aca="true" t="shared" si="15" ref="AS16:AS34">(AM16*AM$4)+(AN16*AN$4)+(AO16*AO$4)+(AP16*AP$4)+(AQ16*AQ$4)+(AR16*AR$4)</f>
        <v>0</v>
      </c>
      <c r="AT16" s="11">
        <f aca="true" t="shared" si="16" ref="AT16:AT34">AE16+AL16+AS16</f>
        <v>0</v>
      </c>
      <c r="AU16" s="13">
        <f aca="true" t="shared" si="17" ref="AU16:AU34">X16+AT16</f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0" sqref="AW1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38" t="s">
        <v>12</v>
      </c>
      <c r="C5" s="15">
        <v>10</v>
      </c>
      <c r="D5" s="15">
        <v>4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4">(C5*C$4)+(D5*D$4)+(E5*E$4)+(F5*F$4)+(G5*G$4)+(H5*H$4)</f>
        <v>42</v>
      </c>
      <c r="J5" s="15">
        <v>8</v>
      </c>
      <c r="K5" s="15">
        <v>3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4">(J5*J$4)+(K5*K$4)+(L5*L$4)+(M5*M$4)+(N5*N$4)+(O5*O$4)</f>
        <v>32</v>
      </c>
      <c r="Q5" s="15">
        <v>6</v>
      </c>
      <c r="R5" s="15">
        <v>0</v>
      </c>
      <c r="S5" s="15">
        <v>1</v>
      </c>
      <c r="T5" s="15">
        <v>0</v>
      </c>
      <c r="U5" s="15">
        <v>0</v>
      </c>
      <c r="V5" s="16">
        <v>0</v>
      </c>
      <c r="W5" s="28">
        <f aca="true" t="shared" si="2" ref="W5:W14">(Q5*Q$4)+(R5*R$4)+(S5*S$4)+(T5*T$4)+(U5*U$4)+(V5*V$4)</f>
        <v>26</v>
      </c>
      <c r="X5" s="17">
        <f aca="true" t="shared" si="3" ref="X5:X14">I5+P5+W5</f>
        <v>100</v>
      </c>
      <c r="Y5" s="18">
        <v>6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4">(Y5*Y$4)+(Z5*Z$4)+(AA5*AA$4)+(AB5*AB$4)+(AC5*AC$4)+(AD5*AD$4)</f>
        <v>14</v>
      </c>
      <c r="AF5" s="15">
        <v>4</v>
      </c>
      <c r="AG5" s="15">
        <v>2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4">(AF5*AF$4)+(AG5*AG$4)+(AH5*AH$4)+(AI5*AI$4)+(AJ5*AJ$4)+(AK5*AK$4)</f>
        <v>20</v>
      </c>
      <c r="AM5" s="15">
        <v>6</v>
      </c>
      <c r="AN5" s="15">
        <v>0</v>
      </c>
      <c r="AO5" s="15">
        <v>1</v>
      </c>
      <c r="AP5" s="15">
        <v>0</v>
      </c>
      <c r="AQ5" s="15">
        <v>0</v>
      </c>
      <c r="AR5" s="16">
        <v>0</v>
      </c>
      <c r="AS5" s="28">
        <f aca="true" t="shared" si="6" ref="AS5:AS14">(AM5*AM$4)+(AN5*AN$4)+(AO5*AO$4)+(AP5*AP$4)+(AQ5*AQ$4)+(AR5*AR$4)</f>
        <v>26</v>
      </c>
      <c r="AT5" s="17">
        <f aca="true" t="shared" si="7" ref="AT5:AT14">AE5+AL5+AS5</f>
        <v>60</v>
      </c>
      <c r="AU5" s="20">
        <f aca="true" t="shared" si="8" ref="AU5:AU14">X5+AT5</f>
        <v>160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18</v>
      </c>
      <c r="C6" s="23">
        <v>2</v>
      </c>
      <c r="D6" s="23">
        <v>3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26</v>
      </c>
      <c r="J6" s="23">
        <v>0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24</v>
      </c>
      <c r="Q6" s="23">
        <v>8</v>
      </c>
      <c r="R6" s="23">
        <v>6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56</v>
      </c>
      <c r="X6" s="11">
        <f t="shared" si="3"/>
        <v>106</v>
      </c>
      <c r="Y6" s="25">
        <v>8</v>
      </c>
      <c r="Z6" s="23">
        <v>0</v>
      </c>
      <c r="AA6" s="23">
        <v>0</v>
      </c>
      <c r="AB6" s="23">
        <v>0</v>
      </c>
      <c r="AC6" s="23">
        <v>2</v>
      </c>
      <c r="AD6" s="24">
        <v>0</v>
      </c>
      <c r="AE6" s="28">
        <f t="shared" si="4"/>
        <v>168</v>
      </c>
      <c r="AF6" s="23">
        <v>0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16</v>
      </c>
      <c r="AM6" s="23">
        <v>8</v>
      </c>
      <c r="AN6" s="23">
        <v>5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48</v>
      </c>
      <c r="AT6" s="11">
        <f t="shared" si="7"/>
        <v>232</v>
      </c>
      <c r="AU6" s="13">
        <f t="shared" si="8"/>
        <v>338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13</v>
      </c>
      <c r="C7" s="15">
        <v>21</v>
      </c>
      <c r="D7" s="15">
        <v>8</v>
      </c>
      <c r="E7" s="15">
        <v>0</v>
      </c>
      <c r="F7" s="15">
        <v>0</v>
      </c>
      <c r="G7" s="15">
        <v>2</v>
      </c>
      <c r="H7" s="16">
        <v>0</v>
      </c>
      <c r="I7" s="28">
        <f t="shared" si="0"/>
        <v>245</v>
      </c>
      <c r="J7" s="15">
        <v>2</v>
      </c>
      <c r="K7" s="15">
        <v>1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10</v>
      </c>
      <c r="Q7" s="15">
        <v>6</v>
      </c>
      <c r="R7" s="15">
        <v>3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30</v>
      </c>
      <c r="X7" s="17">
        <f t="shared" si="3"/>
        <v>285</v>
      </c>
      <c r="Y7" s="18">
        <v>16</v>
      </c>
      <c r="Z7" s="15">
        <v>6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64</v>
      </c>
      <c r="AF7" s="15">
        <v>0</v>
      </c>
      <c r="AG7" s="15">
        <v>3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24</v>
      </c>
      <c r="AM7" s="15">
        <v>4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20</v>
      </c>
      <c r="AT7" s="17">
        <f t="shared" si="7"/>
        <v>108</v>
      </c>
      <c r="AU7" s="20">
        <f t="shared" si="8"/>
        <v>393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29</v>
      </c>
      <c r="C8" s="23">
        <v>8</v>
      </c>
      <c r="D8" s="23">
        <v>5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48</v>
      </c>
      <c r="J8" s="23">
        <v>6</v>
      </c>
      <c r="K8" s="23">
        <v>2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22</v>
      </c>
      <c r="Q8" s="23">
        <v>8</v>
      </c>
      <c r="R8" s="23">
        <v>3</v>
      </c>
      <c r="S8" s="23">
        <v>1</v>
      </c>
      <c r="T8" s="23">
        <v>0</v>
      </c>
      <c r="U8" s="23">
        <v>0</v>
      </c>
      <c r="V8" s="24">
        <v>1</v>
      </c>
      <c r="W8" s="28">
        <f t="shared" si="2"/>
        <v>212</v>
      </c>
      <c r="X8" s="11">
        <f t="shared" si="3"/>
        <v>282</v>
      </c>
      <c r="Y8" s="25">
        <v>22</v>
      </c>
      <c r="Z8" s="23">
        <v>4</v>
      </c>
      <c r="AA8" s="23">
        <v>1</v>
      </c>
      <c r="AB8" s="23">
        <v>0</v>
      </c>
      <c r="AC8" s="23">
        <v>0</v>
      </c>
      <c r="AD8" s="24">
        <v>1</v>
      </c>
      <c r="AE8" s="28">
        <f t="shared" si="4"/>
        <v>234</v>
      </c>
      <c r="AF8" s="23">
        <v>41</v>
      </c>
      <c r="AG8" s="23">
        <v>2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57</v>
      </c>
      <c r="AM8" s="23">
        <v>6</v>
      </c>
      <c r="AN8" s="23">
        <v>1</v>
      </c>
      <c r="AO8" s="23">
        <v>1</v>
      </c>
      <c r="AP8" s="23">
        <v>0</v>
      </c>
      <c r="AQ8" s="23">
        <v>0</v>
      </c>
      <c r="AR8" s="24">
        <v>0</v>
      </c>
      <c r="AS8" s="28">
        <f t="shared" si="6"/>
        <v>34</v>
      </c>
      <c r="AT8" s="11">
        <f t="shared" si="7"/>
        <v>325</v>
      </c>
      <c r="AU8" s="13">
        <f t="shared" si="8"/>
        <v>607</v>
      </c>
      <c r="AV8" s="26">
        <v>4</v>
      </c>
      <c r="AW8" s="13">
        <v>14</v>
      </c>
      <c r="AX8" s="1"/>
    </row>
    <row r="9" spans="1:50" ht="15">
      <c r="A9" s="2">
        <v>5</v>
      </c>
      <c r="B9" s="38" t="s">
        <v>11</v>
      </c>
      <c r="C9" s="15">
        <v>6</v>
      </c>
      <c r="D9" s="15">
        <v>6</v>
      </c>
      <c r="E9" s="15">
        <v>1</v>
      </c>
      <c r="F9" s="15">
        <v>0</v>
      </c>
      <c r="G9" s="15">
        <v>0</v>
      </c>
      <c r="H9" s="16">
        <v>0</v>
      </c>
      <c r="I9" s="28">
        <f t="shared" si="0"/>
        <v>74</v>
      </c>
      <c r="J9" s="15">
        <v>6</v>
      </c>
      <c r="K9" s="15">
        <v>3</v>
      </c>
      <c r="L9" s="15">
        <v>1</v>
      </c>
      <c r="M9" s="15">
        <v>0</v>
      </c>
      <c r="N9" s="15">
        <v>0</v>
      </c>
      <c r="O9" s="16">
        <v>0</v>
      </c>
      <c r="P9" s="28">
        <f t="shared" si="1"/>
        <v>50</v>
      </c>
      <c r="Q9" s="15">
        <v>6</v>
      </c>
      <c r="R9" s="15">
        <v>4</v>
      </c>
      <c r="S9" s="15">
        <v>1</v>
      </c>
      <c r="T9" s="15">
        <v>0</v>
      </c>
      <c r="U9" s="15">
        <v>0</v>
      </c>
      <c r="V9" s="16">
        <v>0</v>
      </c>
      <c r="W9" s="28">
        <f t="shared" si="2"/>
        <v>58</v>
      </c>
      <c r="X9" s="17">
        <f t="shared" si="3"/>
        <v>182</v>
      </c>
      <c r="Y9" s="18">
        <v>6</v>
      </c>
      <c r="Z9" s="15">
        <v>5</v>
      </c>
      <c r="AA9" s="15">
        <v>0</v>
      </c>
      <c r="AB9" s="15">
        <v>0</v>
      </c>
      <c r="AC9" s="15">
        <v>0</v>
      </c>
      <c r="AD9" s="16">
        <v>1</v>
      </c>
      <c r="AE9" s="28">
        <f t="shared" si="4"/>
        <v>206</v>
      </c>
      <c r="AF9" s="15">
        <v>10</v>
      </c>
      <c r="AG9" s="15">
        <v>7</v>
      </c>
      <c r="AH9" s="15">
        <v>1</v>
      </c>
      <c r="AI9" s="15">
        <v>0</v>
      </c>
      <c r="AJ9" s="15">
        <v>1</v>
      </c>
      <c r="AK9" s="16">
        <v>0</v>
      </c>
      <c r="AL9" s="28">
        <f t="shared" si="5"/>
        <v>166</v>
      </c>
      <c r="AM9" s="15">
        <v>2</v>
      </c>
      <c r="AN9" s="15">
        <v>7</v>
      </c>
      <c r="AO9" s="15">
        <v>0</v>
      </c>
      <c r="AP9" s="15">
        <v>0</v>
      </c>
      <c r="AQ9" s="15">
        <v>0</v>
      </c>
      <c r="AR9" s="16">
        <v>0</v>
      </c>
      <c r="AS9" s="28">
        <f t="shared" si="6"/>
        <v>58</v>
      </c>
      <c r="AT9" s="17">
        <f t="shared" si="7"/>
        <v>430</v>
      </c>
      <c r="AU9" s="20">
        <f t="shared" si="8"/>
        <v>612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19</v>
      </c>
      <c r="C10" s="23">
        <v>26</v>
      </c>
      <c r="D10" s="23">
        <v>4</v>
      </c>
      <c r="E10" s="23">
        <v>4</v>
      </c>
      <c r="F10" s="23">
        <v>0</v>
      </c>
      <c r="G10" s="23">
        <v>0</v>
      </c>
      <c r="H10" s="24">
        <v>0</v>
      </c>
      <c r="I10" s="28">
        <f t="shared" si="0"/>
        <v>138</v>
      </c>
      <c r="J10" s="23">
        <v>10</v>
      </c>
      <c r="K10" s="23">
        <v>5</v>
      </c>
      <c r="L10" s="23">
        <v>0</v>
      </c>
      <c r="M10" s="23">
        <v>0</v>
      </c>
      <c r="N10" s="23">
        <v>0</v>
      </c>
      <c r="O10" s="24">
        <v>1</v>
      </c>
      <c r="P10" s="28">
        <f t="shared" si="1"/>
        <v>210</v>
      </c>
      <c r="Q10" s="23">
        <v>6</v>
      </c>
      <c r="R10" s="23">
        <v>6</v>
      </c>
      <c r="S10" s="23">
        <v>0</v>
      </c>
      <c r="T10" s="23">
        <v>0</v>
      </c>
      <c r="U10" s="23">
        <v>0</v>
      </c>
      <c r="V10" s="24">
        <v>1</v>
      </c>
      <c r="W10" s="28">
        <f t="shared" si="2"/>
        <v>214</v>
      </c>
      <c r="X10" s="11">
        <f t="shared" si="3"/>
        <v>562</v>
      </c>
      <c r="Y10" s="25">
        <v>20</v>
      </c>
      <c r="Z10" s="23">
        <v>13</v>
      </c>
      <c r="AA10" s="23">
        <v>1</v>
      </c>
      <c r="AB10" s="23">
        <v>0</v>
      </c>
      <c r="AC10" s="23">
        <v>0</v>
      </c>
      <c r="AD10" s="24">
        <v>0</v>
      </c>
      <c r="AE10" s="28">
        <f t="shared" si="4"/>
        <v>144</v>
      </c>
      <c r="AF10" s="23">
        <v>10</v>
      </c>
      <c r="AG10" s="23">
        <v>3</v>
      </c>
      <c r="AH10" s="23">
        <v>0</v>
      </c>
      <c r="AI10" s="23">
        <v>0</v>
      </c>
      <c r="AJ10" s="23">
        <v>0</v>
      </c>
      <c r="AK10" s="24">
        <v>0</v>
      </c>
      <c r="AL10" s="28">
        <f t="shared" si="5"/>
        <v>34</v>
      </c>
      <c r="AM10" s="23">
        <v>2</v>
      </c>
      <c r="AN10" s="23">
        <v>3</v>
      </c>
      <c r="AO10" s="23">
        <v>1</v>
      </c>
      <c r="AP10" s="23">
        <v>0</v>
      </c>
      <c r="AQ10" s="23">
        <v>0</v>
      </c>
      <c r="AR10" s="24">
        <v>0</v>
      </c>
      <c r="AS10" s="28">
        <f t="shared" si="6"/>
        <v>46</v>
      </c>
      <c r="AT10" s="11">
        <f t="shared" si="7"/>
        <v>224</v>
      </c>
      <c r="AU10" s="13">
        <f t="shared" si="8"/>
        <v>786</v>
      </c>
      <c r="AV10" s="26">
        <v>6</v>
      </c>
      <c r="AW10" s="13">
        <v>12</v>
      </c>
      <c r="AX10" s="1"/>
    </row>
    <row r="11" spans="1:50" ht="15">
      <c r="A11" s="2">
        <v>7</v>
      </c>
      <c r="B11" s="38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38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37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38"/>
      <c r="C15" s="15"/>
      <c r="D15" s="15"/>
      <c r="E15" s="15"/>
      <c r="F15" s="15"/>
      <c r="G15" s="15"/>
      <c r="H15" s="16"/>
      <c r="I15" s="28">
        <f aca="true" t="shared" si="9" ref="I15:I34"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 aca="true" t="shared" si="10" ref="P15:P34"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 aca="true" t="shared" si="11" ref="W15:W34">(Q15*Q$4)+(R15*R$4)+(S15*S$4)+(T15*T$4)+(U15*U$4)+(V15*V$4)</f>
        <v>0</v>
      </c>
      <c r="X15" s="17">
        <f aca="true" t="shared" si="12" ref="X15:X34">I15+P15+W15</f>
        <v>0</v>
      </c>
      <c r="Y15" s="18"/>
      <c r="Z15" s="15"/>
      <c r="AA15" s="15"/>
      <c r="AB15" s="15"/>
      <c r="AC15" s="15"/>
      <c r="AD15" s="16"/>
      <c r="AE15" s="28">
        <f aca="true" t="shared" si="13" ref="AE15:AE34"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 aca="true" t="shared" si="14" ref="AL15:AL34"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 aca="true" t="shared" si="15" ref="AS15:AS34">(AM15*AM$4)+(AN15*AN$4)+(AO15*AO$4)+(AP15*AP$4)+(AQ15*AQ$4)+(AR15*AR$4)</f>
        <v>0</v>
      </c>
      <c r="AT15" s="17">
        <f aca="true" t="shared" si="16" ref="AT15:AT34">AE15+AL15+AS15</f>
        <v>0</v>
      </c>
      <c r="AU15" s="20">
        <f aca="true" t="shared" si="17" ref="AU15:AU34">X15+AT15</f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Y3:AD3"/>
    <mergeCell ref="C1:AS1"/>
    <mergeCell ref="C2:W2"/>
    <mergeCell ref="X2:X4"/>
    <mergeCell ref="Y2:AS2"/>
    <mergeCell ref="W3:W4"/>
    <mergeCell ref="AF3:AK3"/>
    <mergeCell ref="AU2:AU4"/>
    <mergeCell ref="AM3:AR3"/>
    <mergeCell ref="AT2:AT4"/>
    <mergeCell ref="AS3:AS4"/>
    <mergeCell ref="AE3:AE4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14" t="s">
        <v>22</v>
      </c>
      <c r="C5" s="15">
        <v>12</v>
      </c>
      <c r="D5" s="15">
        <v>3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0">(C5*C$4)+(D5*D$4)+(E5*E$4)+(F5*F$4)+(G5*G$4)+(H5*H$4)</f>
        <v>36</v>
      </c>
      <c r="J5" s="15">
        <v>4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0">(J5*J$4)+(K5*K$4)+(L5*L$4)+(M5*M$4)+(N5*N$4)+(O5*O$4)</f>
        <v>4</v>
      </c>
      <c r="Q5" s="15">
        <v>8</v>
      </c>
      <c r="R5" s="15">
        <v>4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0">(Q5*Q$4)+(R5*R$4)+(S5*S$4)+(T5*T$4)+(U5*U$4)+(V5*V$4)</f>
        <v>40</v>
      </c>
      <c r="X5" s="17">
        <f aca="true" t="shared" si="3" ref="X5:X10">I5+P5+W5</f>
        <v>80</v>
      </c>
      <c r="Y5" s="18">
        <v>6</v>
      </c>
      <c r="Z5" s="15">
        <v>3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0">(Y5*Y$4)+(Z5*Z$4)+(AA5*AA$4)+(AB5*AB$4)+(AC5*AC$4)+(AD5*AD$4)</f>
        <v>30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0">(AF5*AF$4)+(AG5*AG$4)+(AH5*AH$4)+(AI5*AI$4)+(AJ5*AJ$4)+(AK5*AK$4)</f>
        <v>0</v>
      </c>
      <c r="AM5" s="15">
        <v>4</v>
      </c>
      <c r="AN5" s="15">
        <v>3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0">(AM5*AM$4)+(AN5*AN$4)+(AO5*AO$4)+(AP5*AP$4)+(AQ5*AQ$4)+(AR5*AR$4)</f>
        <v>28</v>
      </c>
      <c r="AT5" s="17">
        <f aca="true" t="shared" si="7" ref="AT5:AT10">AE5+AL5+AS5</f>
        <v>58</v>
      </c>
      <c r="AU5" s="20">
        <f aca="true" t="shared" si="8" ref="AU5:AU10">X5+AT5</f>
        <v>138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25</v>
      </c>
      <c r="C6" s="23">
        <v>8</v>
      </c>
      <c r="D6" s="23">
        <v>3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32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8</v>
      </c>
      <c r="Q6" s="23">
        <v>7</v>
      </c>
      <c r="R6" s="23">
        <v>6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55</v>
      </c>
      <c r="X6" s="11">
        <f t="shared" si="3"/>
        <v>95</v>
      </c>
      <c r="Y6" s="25">
        <v>6</v>
      </c>
      <c r="Z6" s="23">
        <v>3</v>
      </c>
      <c r="AA6" s="23">
        <v>1</v>
      </c>
      <c r="AB6" s="23">
        <v>0</v>
      </c>
      <c r="AC6" s="23">
        <v>0</v>
      </c>
      <c r="AD6" s="24">
        <v>0</v>
      </c>
      <c r="AE6" s="28">
        <f t="shared" si="4"/>
        <v>50</v>
      </c>
      <c r="AF6" s="23">
        <v>4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20</v>
      </c>
      <c r="AM6" s="23">
        <v>4</v>
      </c>
      <c r="AN6" s="23">
        <v>5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44</v>
      </c>
      <c r="AT6" s="11">
        <f t="shared" si="7"/>
        <v>114</v>
      </c>
      <c r="AU6" s="13">
        <f t="shared" si="8"/>
        <v>209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31</v>
      </c>
      <c r="C7" s="15">
        <v>28</v>
      </c>
      <c r="D7" s="15">
        <v>8</v>
      </c>
      <c r="E7" s="15">
        <v>1</v>
      </c>
      <c r="F7" s="15">
        <v>0</v>
      </c>
      <c r="G7" s="15">
        <v>0</v>
      </c>
      <c r="H7" s="16">
        <v>0</v>
      </c>
      <c r="I7" s="28">
        <f t="shared" si="0"/>
        <v>112</v>
      </c>
      <c r="J7" s="15">
        <v>10</v>
      </c>
      <c r="K7" s="15">
        <v>1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18</v>
      </c>
      <c r="Q7" s="15">
        <v>8</v>
      </c>
      <c r="R7" s="15">
        <v>2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24</v>
      </c>
      <c r="X7" s="17">
        <f t="shared" si="3"/>
        <v>154</v>
      </c>
      <c r="Y7" s="18">
        <v>34</v>
      </c>
      <c r="Z7" s="15">
        <v>6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82</v>
      </c>
      <c r="AF7" s="15">
        <v>6</v>
      </c>
      <c r="AG7" s="15">
        <v>1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14</v>
      </c>
      <c r="AM7" s="15">
        <v>10</v>
      </c>
      <c r="AN7" s="15">
        <v>3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34</v>
      </c>
      <c r="AT7" s="17">
        <f t="shared" si="7"/>
        <v>130</v>
      </c>
      <c r="AU7" s="20">
        <f t="shared" si="8"/>
        <v>284</v>
      </c>
      <c r="AV7" s="21">
        <v>3</v>
      </c>
      <c r="AW7" s="22">
        <v>15</v>
      </c>
      <c r="AX7" s="1"/>
    </row>
    <row r="8" spans="1:50" ht="15">
      <c r="A8" s="2">
        <v>4</v>
      </c>
      <c r="B8" s="9" t="s">
        <v>30</v>
      </c>
      <c r="C8" s="23">
        <v>18</v>
      </c>
      <c r="D8" s="23">
        <v>2</v>
      </c>
      <c r="E8" s="23">
        <v>2</v>
      </c>
      <c r="F8" s="23">
        <v>0</v>
      </c>
      <c r="G8" s="23">
        <v>0</v>
      </c>
      <c r="H8" s="24">
        <v>0</v>
      </c>
      <c r="I8" s="28">
        <f t="shared" si="0"/>
        <v>74</v>
      </c>
      <c r="J8" s="23">
        <v>10</v>
      </c>
      <c r="K8" s="23">
        <v>3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34</v>
      </c>
      <c r="Q8" s="23">
        <v>22</v>
      </c>
      <c r="R8" s="23">
        <v>4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54</v>
      </c>
      <c r="X8" s="11">
        <f t="shared" si="3"/>
        <v>162</v>
      </c>
      <c r="Y8" s="25">
        <v>20</v>
      </c>
      <c r="Z8" s="23">
        <v>4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52</v>
      </c>
      <c r="AF8" s="23">
        <v>10</v>
      </c>
      <c r="AG8" s="23">
        <v>3</v>
      </c>
      <c r="AH8" s="23">
        <v>1</v>
      </c>
      <c r="AI8" s="23">
        <v>1</v>
      </c>
      <c r="AJ8" s="23">
        <v>0</v>
      </c>
      <c r="AK8" s="24">
        <v>0</v>
      </c>
      <c r="AL8" s="28">
        <f t="shared" si="5"/>
        <v>114</v>
      </c>
      <c r="AM8" s="23">
        <v>10</v>
      </c>
      <c r="AN8" s="23">
        <v>6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58</v>
      </c>
      <c r="AT8" s="11">
        <f t="shared" si="7"/>
        <v>224</v>
      </c>
      <c r="AU8" s="13">
        <f t="shared" si="8"/>
        <v>386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aca="true" t="shared" si="9" ref="I11:I34"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 aca="true" t="shared" si="10" ref="P11:P34"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 aca="true" t="shared" si="11" ref="W11:W34">(Q11*Q$4)+(R11*R$4)+(S11*S$4)+(T11*T$4)+(U11*U$4)+(V11*V$4)</f>
        <v>0</v>
      </c>
      <c r="X11" s="17">
        <f aca="true" t="shared" si="12" ref="X11:X34">I11+P11+W11</f>
        <v>0</v>
      </c>
      <c r="Y11" s="18"/>
      <c r="Z11" s="15"/>
      <c r="AA11" s="15"/>
      <c r="AB11" s="15"/>
      <c r="AC11" s="15"/>
      <c r="AD11" s="16"/>
      <c r="AE11" s="28">
        <f aca="true" t="shared" si="13" ref="AE11:AE34"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 aca="true" t="shared" si="14" ref="AL11:AL34"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 aca="true" t="shared" si="15" ref="AS11:AS34">(AM11*AM$4)+(AN11*AN$4)+(AO11*AO$4)+(AP11*AP$4)+(AQ11*AQ$4)+(AR11*AR$4)</f>
        <v>0</v>
      </c>
      <c r="AT11" s="17">
        <f aca="true" t="shared" si="16" ref="AT11:AT34">AE11+AL11+AS11</f>
        <v>0</v>
      </c>
      <c r="AU11" s="20">
        <f aca="true" t="shared" si="17" ref="AU11:AU34"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9"/>
        <v>0</v>
      </c>
      <c r="J12" s="23"/>
      <c r="K12" s="23"/>
      <c r="L12" s="23"/>
      <c r="M12" s="23"/>
      <c r="N12" s="23"/>
      <c r="O12" s="24"/>
      <c r="P12" s="28">
        <f t="shared" si="10"/>
        <v>0</v>
      </c>
      <c r="Q12" s="23"/>
      <c r="R12" s="23"/>
      <c r="S12" s="23"/>
      <c r="T12" s="23"/>
      <c r="U12" s="23"/>
      <c r="V12" s="24"/>
      <c r="W12" s="28">
        <f t="shared" si="11"/>
        <v>0</v>
      </c>
      <c r="X12" s="11">
        <f t="shared" si="12"/>
        <v>0</v>
      </c>
      <c r="Y12" s="25"/>
      <c r="Z12" s="23"/>
      <c r="AA12" s="23"/>
      <c r="AB12" s="23"/>
      <c r="AC12" s="23"/>
      <c r="AD12" s="24"/>
      <c r="AE12" s="28">
        <f t="shared" si="13"/>
        <v>0</v>
      </c>
      <c r="AF12" s="23"/>
      <c r="AG12" s="23"/>
      <c r="AH12" s="23"/>
      <c r="AI12" s="23"/>
      <c r="AJ12" s="23"/>
      <c r="AK12" s="24"/>
      <c r="AL12" s="28">
        <f t="shared" si="14"/>
        <v>0</v>
      </c>
      <c r="AM12" s="23"/>
      <c r="AN12" s="23"/>
      <c r="AO12" s="23"/>
      <c r="AP12" s="23"/>
      <c r="AQ12" s="23"/>
      <c r="AR12" s="24"/>
      <c r="AS12" s="28">
        <f t="shared" si="15"/>
        <v>0</v>
      </c>
      <c r="AT12" s="11">
        <f t="shared" si="16"/>
        <v>0</v>
      </c>
      <c r="AU12" s="13">
        <f t="shared" si="17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9"/>
        <v>0</v>
      </c>
      <c r="J13" s="15"/>
      <c r="K13" s="15"/>
      <c r="L13" s="15"/>
      <c r="M13" s="15"/>
      <c r="N13" s="15"/>
      <c r="O13" s="16"/>
      <c r="P13" s="28">
        <f t="shared" si="10"/>
        <v>0</v>
      </c>
      <c r="Q13" s="15"/>
      <c r="R13" s="15"/>
      <c r="S13" s="15"/>
      <c r="T13" s="15"/>
      <c r="U13" s="15"/>
      <c r="V13" s="16"/>
      <c r="W13" s="28">
        <f t="shared" si="11"/>
        <v>0</v>
      </c>
      <c r="X13" s="17">
        <f t="shared" si="12"/>
        <v>0</v>
      </c>
      <c r="Y13" s="18"/>
      <c r="Z13" s="15"/>
      <c r="AA13" s="15"/>
      <c r="AB13" s="15"/>
      <c r="AC13" s="15"/>
      <c r="AD13" s="16"/>
      <c r="AE13" s="28">
        <f t="shared" si="13"/>
        <v>0</v>
      </c>
      <c r="AF13" s="15"/>
      <c r="AG13" s="15"/>
      <c r="AH13" s="15"/>
      <c r="AI13" s="15"/>
      <c r="AJ13" s="15"/>
      <c r="AK13" s="16"/>
      <c r="AL13" s="28">
        <f t="shared" si="14"/>
        <v>0</v>
      </c>
      <c r="AM13" s="15"/>
      <c r="AN13" s="15"/>
      <c r="AO13" s="15"/>
      <c r="AP13" s="15"/>
      <c r="AQ13" s="15"/>
      <c r="AR13" s="16"/>
      <c r="AS13" s="28">
        <f t="shared" si="15"/>
        <v>0</v>
      </c>
      <c r="AT13" s="17">
        <f t="shared" si="16"/>
        <v>0</v>
      </c>
      <c r="AU13" s="20">
        <f t="shared" si="17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9"/>
        <v>0</v>
      </c>
      <c r="J14" s="23"/>
      <c r="K14" s="23"/>
      <c r="L14" s="23"/>
      <c r="M14" s="23"/>
      <c r="N14" s="23"/>
      <c r="O14" s="24"/>
      <c r="P14" s="28">
        <f t="shared" si="10"/>
        <v>0</v>
      </c>
      <c r="Q14" s="23"/>
      <c r="R14" s="23"/>
      <c r="S14" s="23"/>
      <c r="T14" s="23"/>
      <c r="U14" s="23"/>
      <c r="V14" s="24"/>
      <c r="W14" s="28">
        <f t="shared" si="11"/>
        <v>0</v>
      </c>
      <c r="X14" s="11">
        <f t="shared" si="12"/>
        <v>0</v>
      </c>
      <c r="Y14" s="25"/>
      <c r="Z14" s="23"/>
      <c r="AA14" s="23"/>
      <c r="AB14" s="23"/>
      <c r="AC14" s="23"/>
      <c r="AD14" s="24"/>
      <c r="AE14" s="28">
        <f t="shared" si="13"/>
        <v>0</v>
      </c>
      <c r="AF14" s="23"/>
      <c r="AG14" s="23"/>
      <c r="AH14" s="23"/>
      <c r="AI14" s="23"/>
      <c r="AJ14" s="23"/>
      <c r="AK14" s="24"/>
      <c r="AL14" s="28">
        <f t="shared" si="14"/>
        <v>0</v>
      </c>
      <c r="AM14" s="23"/>
      <c r="AN14" s="23"/>
      <c r="AO14" s="23"/>
      <c r="AP14" s="23"/>
      <c r="AQ14" s="23"/>
      <c r="AR14" s="24"/>
      <c r="AS14" s="28">
        <f t="shared" si="15"/>
        <v>0</v>
      </c>
      <c r="AT14" s="11">
        <f t="shared" si="16"/>
        <v>0</v>
      </c>
      <c r="AU14" s="13">
        <f t="shared" si="17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17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selection activeCell="C1" sqref="C1:AS1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40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6" t="s">
        <v>0</v>
      </c>
      <c r="X3" s="54"/>
      <c r="Y3" s="5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7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41"/>
      <c r="AW4" s="41"/>
      <c r="AX4" s="1"/>
    </row>
    <row r="5" spans="1:50" ht="15">
      <c r="A5" s="2">
        <v>1</v>
      </c>
      <c r="B5" s="38" t="s">
        <v>20</v>
      </c>
      <c r="C5" s="15">
        <v>4</v>
      </c>
      <c r="D5" s="15">
        <v>1</v>
      </c>
      <c r="E5" s="15">
        <v>0</v>
      </c>
      <c r="F5" s="15">
        <v>0</v>
      </c>
      <c r="G5" s="15">
        <v>0</v>
      </c>
      <c r="H5" s="16">
        <v>0</v>
      </c>
      <c r="I5" s="28">
        <f>(C5*C$4)+(D5*D$4)+(E5*E$4)+(F5*F$4)+(G5*G$4)+(H5*H$4)</f>
        <v>12</v>
      </c>
      <c r="J5" s="15">
        <v>6</v>
      </c>
      <c r="K5" s="15">
        <v>6</v>
      </c>
      <c r="L5" s="15">
        <v>0</v>
      </c>
      <c r="M5" s="15">
        <v>0</v>
      </c>
      <c r="N5" s="15">
        <v>1</v>
      </c>
      <c r="O5" s="16">
        <v>0</v>
      </c>
      <c r="P5" s="28">
        <f>(J5*J$4)+(K5*K$4)+(L5*L$4)+(M5*M$4)+(N5*N$4)+(O5*O$4)</f>
        <v>134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0</v>
      </c>
      <c r="X5" s="17">
        <f>I5+P5+W5</f>
        <v>146</v>
      </c>
      <c r="Y5" s="18">
        <v>2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28">
        <f>(Y5*Y$4)+(Z5*Z$4)+(AA5*AA$4)+(AB5*AB$4)+(AC5*AC$4)+(AD5*AD$4)</f>
        <v>2</v>
      </c>
      <c r="AF5" s="15">
        <v>6</v>
      </c>
      <c r="AG5" s="15">
        <v>8</v>
      </c>
      <c r="AH5" s="15">
        <v>2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110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0</v>
      </c>
      <c r="AT5" s="17">
        <f>AE5+AL5+AS5</f>
        <v>112</v>
      </c>
      <c r="AU5" s="20">
        <f>X5+AT5</f>
        <v>258</v>
      </c>
      <c r="AV5" s="21">
        <v>1</v>
      </c>
      <c r="AW5" s="22">
        <v>20</v>
      </c>
      <c r="AX5" s="1"/>
    </row>
    <row r="6" spans="1:50" ht="15">
      <c r="A6" s="2">
        <v>2</v>
      </c>
      <c r="B6" s="37" t="s">
        <v>21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10">
        <f>(C6*C$4)+(D6*D$4)+(E6*E$4)+(F6*F$4)+(G6*G$4)+(H6*H$4)</f>
        <v>0</v>
      </c>
      <c r="J6" s="23">
        <v>14</v>
      </c>
      <c r="K6" s="23">
        <v>2</v>
      </c>
      <c r="L6" s="23">
        <v>3</v>
      </c>
      <c r="M6" s="23">
        <v>0</v>
      </c>
      <c r="N6" s="23">
        <v>2</v>
      </c>
      <c r="O6" s="24">
        <v>0</v>
      </c>
      <c r="P6" s="10">
        <f>(J6*J$4)+(K6*K$4)+(L6*L$4)+(M6*M$4)+(N6*N$4)+(O6*O$4)</f>
        <v>250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f>(Q6*Q$4)+(R6*R$4)+(S6*S$4)+(T6*T$4)+(U6*U$4)+(V6*V$4)</f>
        <v>0</v>
      </c>
      <c r="X6" s="12">
        <f>I6+P6+W6</f>
        <v>250</v>
      </c>
      <c r="Y6" s="25">
        <v>2</v>
      </c>
      <c r="Z6" s="23">
        <v>0</v>
      </c>
      <c r="AA6" s="23">
        <v>0</v>
      </c>
      <c r="AB6" s="23">
        <v>0</v>
      </c>
      <c r="AC6" s="23">
        <v>0</v>
      </c>
      <c r="AD6" s="24">
        <v>0</v>
      </c>
      <c r="AE6" s="10">
        <f>(Y6*Y$4)+(Z6*Z$4)+(AA6*AA$4)+(AB6*AB$4)+(AC6*AC$4)+(AD6*AD$4)</f>
        <v>2</v>
      </c>
      <c r="AF6" s="23">
        <v>18</v>
      </c>
      <c r="AG6" s="23">
        <v>4</v>
      </c>
      <c r="AH6" s="23">
        <v>3</v>
      </c>
      <c r="AI6" s="23">
        <v>0</v>
      </c>
      <c r="AJ6" s="23">
        <v>1</v>
      </c>
      <c r="AK6" s="24">
        <v>1</v>
      </c>
      <c r="AL6" s="10">
        <f>(AF6*AF$4)+(AG6*AG$4)+(AH6*AH$4)+(AI6*AI$4)+(AJ6*AJ$4)+(AK6*AK$4)</f>
        <v>350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10">
        <f>(AM6*AM$4)+(AN6*AN$4)+(AO6*AO$4)+(AP6*AP$4)+(AQ6*AQ$4)+(AR6*AR$4)</f>
        <v>0</v>
      </c>
      <c r="AT6" s="12">
        <f>AE6+AL6+AS6</f>
        <v>352</v>
      </c>
      <c r="AU6" s="13">
        <f>X6+AT6</f>
        <v>602</v>
      </c>
      <c r="AV6" s="26">
        <v>2</v>
      </c>
      <c r="AW6" s="13">
        <v>17</v>
      </c>
      <c r="AX6" s="1"/>
    </row>
    <row r="7" spans="1:50" ht="15">
      <c r="A7" s="2">
        <v>3</v>
      </c>
      <c r="B7" s="38"/>
      <c r="C7" s="15"/>
      <c r="D7" s="15"/>
      <c r="E7" s="15"/>
      <c r="F7" s="15"/>
      <c r="G7" s="15"/>
      <c r="H7" s="16"/>
      <c r="I7" s="28">
        <f>(C7*C$4)+(D7*D$4)+(E7*E$4)+(F7*F$4)+(G7*G$4)+(H7*H$4)</f>
        <v>0</v>
      </c>
      <c r="J7" s="15"/>
      <c r="K7" s="15"/>
      <c r="L7" s="15"/>
      <c r="M7" s="15"/>
      <c r="N7" s="15"/>
      <c r="O7" s="16"/>
      <c r="P7" s="28">
        <f>(J7*J$4)+(K7*K$4)+(L7*L$4)+(M7*M$4)+(N7*N$4)+(O7*O$4)</f>
        <v>0</v>
      </c>
      <c r="Q7" s="15"/>
      <c r="R7" s="15"/>
      <c r="S7" s="15"/>
      <c r="T7" s="15"/>
      <c r="U7" s="15"/>
      <c r="V7" s="16"/>
      <c r="W7" s="28">
        <f>(Q7*Q$4)+(R7*R$4)+(S7*S$4)+(T7*T$4)+(U7*U$4)+(V7*V$4)</f>
        <v>0</v>
      </c>
      <c r="X7" s="17">
        <f>I7+P7+W7</f>
        <v>0</v>
      </c>
      <c r="Y7" s="18"/>
      <c r="Z7" s="15"/>
      <c r="AA7" s="15"/>
      <c r="AB7" s="15"/>
      <c r="AC7" s="15"/>
      <c r="AD7" s="16"/>
      <c r="AE7" s="28">
        <f>(Y7*Y$4)+(Z7*Z$4)+(AA7*AA$4)+(AB7*AB$4)+(AC7*AC$4)+(AD7*AD$4)</f>
        <v>0</v>
      </c>
      <c r="AF7" s="15"/>
      <c r="AG7" s="15"/>
      <c r="AH7" s="15"/>
      <c r="AI7" s="15"/>
      <c r="AJ7" s="15"/>
      <c r="AK7" s="16"/>
      <c r="AL7" s="28">
        <f>(AF7*AF$4)+(AG7*AG$4)+(AH7*AH$4)+(AI7*AI$4)+(AJ7*AJ$4)+(AK7*AK$4)</f>
        <v>0</v>
      </c>
      <c r="AM7" s="15"/>
      <c r="AN7" s="15"/>
      <c r="AO7" s="15"/>
      <c r="AP7" s="15"/>
      <c r="AQ7" s="15"/>
      <c r="AR7" s="16"/>
      <c r="AS7" s="28">
        <f>(AM7*AM$4)+(AN7*AN$4)+(AO7*AO$4)+(AP7*AP$4)+(AQ7*AQ$4)+(AR7*AR$4)</f>
        <v>0</v>
      </c>
      <c r="AT7" s="17">
        <f>AE7+AL7+AS7</f>
        <v>0</v>
      </c>
      <c r="AU7" s="20">
        <f>X7+AT7</f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37"/>
      <c r="C8" s="23"/>
      <c r="D8" s="23"/>
      <c r="E8" s="23"/>
      <c r="F8" s="23"/>
      <c r="G8" s="23"/>
      <c r="H8" s="24"/>
      <c r="I8" s="10">
        <f aca="true" t="shared" si="0" ref="I8:I34">(C8*C$4)+(D8*D$4)+(E8*E$4)+(F8*F$4)+(G8*G$4)+(H8*H$4)</f>
        <v>0</v>
      </c>
      <c r="J8" s="23"/>
      <c r="K8" s="23"/>
      <c r="L8" s="23"/>
      <c r="M8" s="23"/>
      <c r="N8" s="23"/>
      <c r="O8" s="24"/>
      <c r="P8" s="10">
        <f aca="true" t="shared" si="1" ref="P8:P34">(J8*J$4)+(K8*K$4)+(L8*L$4)+(M8*M$4)+(N8*N$4)+(O8*O$4)</f>
        <v>0</v>
      </c>
      <c r="Q8" s="23"/>
      <c r="R8" s="23"/>
      <c r="S8" s="23"/>
      <c r="T8" s="23"/>
      <c r="U8" s="23"/>
      <c r="V8" s="24"/>
      <c r="W8" s="10">
        <f aca="true" t="shared" si="2" ref="W8:W34">(Q8*Q$4)+(R8*R$4)+(S8*S$4)+(T8*T$4)+(U8*U$4)+(V8*V$4)</f>
        <v>0</v>
      </c>
      <c r="X8" s="12">
        <f aca="true" t="shared" si="3" ref="X8:X34">I8+P8+W8</f>
        <v>0</v>
      </c>
      <c r="Y8" s="25"/>
      <c r="Z8" s="23"/>
      <c r="AA8" s="23"/>
      <c r="AB8" s="23"/>
      <c r="AC8" s="23"/>
      <c r="AD8" s="24"/>
      <c r="AE8" s="10">
        <f aca="true" t="shared" si="4" ref="AE8:AE34"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 aca="true" t="shared" si="5" ref="AL8:AL34"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 aca="true" t="shared" si="6" ref="AS8:AS34">(AM8*AM$4)+(AN8*AN$4)+(AO8*AO$4)+(AP8*AP$4)+(AQ8*AQ$4)+(AR8*AR$4)</f>
        <v>0</v>
      </c>
      <c r="AT8" s="12">
        <f aca="true" t="shared" si="7" ref="AT8:AT34">AE8+AL8+AS8</f>
        <v>0</v>
      </c>
      <c r="AU8" s="13">
        <f aca="true" t="shared" si="8" ref="AU8:AU34"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2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L3:AL4"/>
    <mergeCell ref="C1:AS1"/>
    <mergeCell ref="C2:W2"/>
    <mergeCell ref="X2:X4"/>
    <mergeCell ref="Y2:AS2"/>
    <mergeCell ref="W3:W4"/>
    <mergeCell ref="AU2:AU4"/>
    <mergeCell ref="AM3:AR3"/>
    <mergeCell ref="AF3:AK3"/>
    <mergeCell ref="Y3:AD3"/>
    <mergeCell ref="AT2:AT4"/>
    <mergeCell ref="AV2:AV4"/>
    <mergeCell ref="AW2:AW4"/>
    <mergeCell ref="B3:B4"/>
    <mergeCell ref="C3:H3"/>
    <mergeCell ref="I3:I4"/>
    <mergeCell ref="J3:O3"/>
    <mergeCell ref="P3:P4"/>
    <mergeCell ref="Q3:V3"/>
    <mergeCell ref="AS3:AS4"/>
    <mergeCell ref="AE3:AE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2013-10-13T08:11:19Z</dcterms:modified>
  <cp:category/>
  <cp:version/>
  <cp:contentType/>
  <cp:contentStatus/>
</cp:coreProperties>
</file>