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</sheets>
  <definedNames/>
  <calcPr fullCalcOnLoad="1"/>
</workbook>
</file>

<file path=xl/sharedStrings.xml><?xml version="1.0" encoding="utf-8"?>
<sst xmlns="http://schemas.openxmlformats.org/spreadsheetml/2006/main" count="162" uniqueCount="48">
  <si>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</si>
  <si>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</si>
  <si>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</si>
  <si>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</si>
  <si>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</si>
  <si>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</si>
  <si>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</si>
  <si>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</si>
  <si>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</si>
  <si>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</si>
  <si>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</si>
  <si>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</si>
  <si>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Parma Roman</t>
  </si>
  <si>
    <t>Urbánek Jaroslav</t>
  </si>
  <si>
    <t>Papoušek Jan</t>
  </si>
  <si>
    <t>Elbl Tomáš</t>
  </si>
  <si>
    <t>Cvíčela Luboš</t>
  </si>
  <si>
    <t>Matyasko Rosťa</t>
  </si>
  <si>
    <t>Javůrek Jiří ml.</t>
  </si>
  <si>
    <t>Dvořák Jarda</t>
  </si>
  <si>
    <t>Javůrek Jiří st.</t>
  </si>
  <si>
    <t>Votruba Jiří</t>
  </si>
  <si>
    <t>Vorlíček Tomáš</t>
  </si>
  <si>
    <t>Kubík Josef</t>
  </si>
  <si>
    <t>Hodinka Petr</t>
  </si>
  <si>
    <t>Pop Jan</t>
  </si>
  <si>
    <t>Pstružina Jiří</t>
  </si>
  <si>
    <t>Kouřimský Libor</t>
  </si>
  <si>
    <t>Papoušek Jiří</t>
  </si>
  <si>
    <t>Griessl Karel</t>
  </si>
  <si>
    <t>Kalčík Karel</t>
  </si>
  <si>
    <t>Klasa Michal</t>
  </si>
  <si>
    <t>Šmejkal Jan</t>
  </si>
  <si>
    <t>Mann Tomáš</t>
  </si>
  <si>
    <t>Balšán Jan</t>
  </si>
  <si>
    <t>Výsledky 3. závodu Letního poháru RCTT 2013 pořádaného dne 15. 6. 2013 Klubem RC Truck Trial Praha, o.s. - skupina S1A</t>
  </si>
  <si>
    <t>Výsledky 3. závodu Letního poháru RCTT 2013 pořádaného dne 15. 6. 2013 Klubem RC Truck Trial Praha, o.s. - skupina S1B</t>
  </si>
  <si>
    <t>Výsledky 3. závodu Letního poháru RCTT 2013 pořádaného dne 15. 6. 2013 Klubem RC Truck Trial Praha, o.s. - skupina S2A</t>
  </si>
  <si>
    <t>Výsledky 3. závodu Letního poháru RCTT 2013 pořádaného dne 15. 6. 2013 Klubem RC Truck Trial Praha, o.s. - skupina S2B</t>
  </si>
  <si>
    <t>Výsledky 3. závodu Letního poháru RCTT 2013 pořádaného dne 15. 6. 2013 Klubem RC Truck Trial Praha, o.s. - skupina S3</t>
  </si>
  <si>
    <t>Výsledky 3. závodu Letního poháru RCTT 2013 pořádaného dne 15. 6. 2013 Klubem RC Truck Trial Praha, o.s. - skupina P2</t>
  </si>
  <si>
    <t>Duchek Luboš</t>
  </si>
  <si>
    <t>Matyasko Martin</t>
  </si>
  <si>
    <t>Štětina Marek</t>
  </si>
  <si>
    <t>Žmiják Jiří</t>
  </si>
  <si>
    <t>Sismilich Martin</t>
  </si>
  <si>
    <t>Drápalík Jan</t>
  </si>
  <si>
    <t>Kalčík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</si>
</sst>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3" fillId="36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39" borderId="32" xfId="0" applyFont="1" applyFill="1" applyBorder="1" applyAlignment="1">
      <alignment horizontal="center" vertical="center" textRotation="90" wrapText="1"/>
    </xf>
    <xf numFmtId="0" fontId="7" fillId="39" borderId="33" xfId="0" applyFont="1" applyFill="1" applyBorder="1" applyAlignment="1">
      <alignment horizontal="center" vertical="center" textRotation="90" wrapText="1"/>
    </xf>
    <xf numFmtId="0" fontId="7" fillId="39" borderId="34" xfId="0" applyFont="1" applyFill="1" applyBorder="1" applyAlignment="1">
      <alignment horizontal="center" vertical="center" textRotation="90" wrapText="1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36" xfId="0" applyFont="1" applyFill="1" applyBorder="1" applyAlignment="1">
      <alignment horizontal="center" vertical="center" textRotation="90"/>
    </xf>
    <xf numFmtId="0" fontId="7" fillId="34" borderId="32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D23" sqref="BD2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9" t="s">
        <v>35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17" t="s">
        <v>19</v>
      </c>
      <c r="C5" s="18">
        <v>4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20</v>
      </c>
      <c r="J5" s="18">
        <v>18</v>
      </c>
      <c r="K5" s="18">
        <v>3</v>
      </c>
      <c r="L5" s="18">
        <v>1</v>
      </c>
      <c r="M5" s="18">
        <v>0</v>
      </c>
      <c r="N5" s="18">
        <v>0</v>
      </c>
      <c r="O5" s="19">
        <v>0</v>
      </c>
      <c r="P5" s="12">
        <f>(J5*J$4)+(K5*K$4)+(L5*L$4)+(M5*M$4)+(N5*N$4)+(O5*O$4)</f>
        <v>62</v>
      </c>
      <c r="Q5" s="18">
        <v>2</v>
      </c>
      <c r="R5" s="18">
        <v>1</v>
      </c>
      <c r="S5" s="18">
        <v>2</v>
      </c>
      <c r="T5" s="18">
        <v>0</v>
      </c>
      <c r="U5" s="18">
        <v>0</v>
      </c>
      <c r="V5" s="19">
        <v>0</v>
      </c>
      <c r="W5" s="12">
        <f>(Q5*Q$4)+(R5*R$4)+(S5*S$4)+(T5*T$4)+(U5*U$4)+(V5*V$4)</f>
        <v>50</v>
      </c>
      <c r="X5" s="20">
        <f>I5+P5+W5</f>
        <v>132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8</v>
      </c>
      <c r="AF5" s="18">
        <v>15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31</v>
      </c>
      <c r="AM5" s="18">
        <v>4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20</v>
      </c>
      <c r="AT5" s="22">
        <f>AE5+AL5+AS5</f>
        <v>59</v>
      </c>
      <c r="AU5" s="23">
        <f>X5+AT5</f>
        <v>191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41</v>
      </c>
      <c r="C6" s="26">
        <v>0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8</v>
      </c>
      <c r="J6" s="26">
        <v>14</v>
      </c>
      <c r="K6" s="26">
        <v>1</v>
      </c>
      <c r="L6" s="26">
        <v>0</v>
      </c>
      <c r="M6" s="26">
        <v>0</v>
      </c>
      <c r="N6" s="26">
        <v>1</v>
      </c>
      <c r="O6" s="27">
        <v>0</v>
      </c>
      <c r="P6" s="12">
        <f>(J6*J$4)+(K6*K$4)+(L6*L$4)+(M6*M$4)+(N6*N$4)+(O6*O$4)</f>
        <v>102</v>
      </c>
      <c r="Q6" s="26">
        <v>2</v>
      </c>
      <c r="R6" s="26">
        <v>2</v>
      </c>
      <c r="S6" s="26">
        <v>1</v>
      </c>
      <c r="T6" s="26">
        <v>0</v>
      </c>
      <c r="U6" s="26">
        <v>0</v>
      </c>
      <c r="V6" s="27">
        <v>0</v>
      </c>
      <c r="W6" s="12">
        <f>(Q6*Q$4)+(R6*R$4)+(S6*S$4)+(T6*T$4)+(U6*U$4)+(V6*V$4)</f>
        <v>38</v>
      </c>
      <c r="X6" s="13">
        <f>I6+P6+W6</f>
        <v>148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0</v>
      </c>
      <c r="AF6" s="26">
        <v>12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36</v>
      </c>
      <c r="AM6" s="26">
        <v>2</v>
      </c>
      <c r="AN6" s="26">
        <v>2</v>
      </c>
      <c r="AO6" s="26">
        <v>1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38</v>
      </c>
      <c r="AT6" s="14">
        <f>AE6+AL6+AS6</f>
        <v>74</v>
      </c>
      <c r="AU6" s="15">
        <f>X6+AT6</f>
        <v>222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26</v>
      </c>
      <c r="C7" s="18">
        <v>2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2">
        <f>(C7*C$4)+(D7*D$4)+(E7*E$4)+(F7*F$4)+(G7*G$4)+(H7*H$4)</f>
        <v>26</v>
      </c>
      <c r="J7" s="18">
        <v>10</v>
      </c>
      <c r="K7" s="18">
        <v>4</v>
      </c>
      <c r="L7" s="18">
        <v>0</v>
      </c>
      <c r="M7" s="18">
        <v>0</v>
      </c>
      <c r="N7" s="18">
        <v>1</v>
      </c>
      <c r="O7" s="19">
        <v>0</v>
      </c>
      <c r="P7" s="12">
        <f>(J7*J$4)+(K7*K$4)+(L7*L$4)+(M7*M$4)+(N7*N$4)+(O7*O$4)</f>
        <v>122</v>
      </c>
      <c r="Q7" s="18">
        <v>4</v>
      </c>
      <c r="R7" s="18">
        <v>2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20</v>
      </c>
      <c r="X7" s="20">
        <f>I7+P7+W7</f>
        <v>168</v>
      </c>
      <c r="Y7" s="21">
        <v>2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34</v>
      </c>
      <c r="AF7" s="18">
        <v>8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24</v>
      </c>
      <c r="AM7" s="18">
        <v>6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14</v>
      </c>
      <c r="AT7" s="22">
        <f>AE7+AL7+AS7</f>
        <v>72</v>
      </c>
      <c r="AU7" s="23">
        <f>X7+AT7</f>
        <v>240</v>
      </c>
      <c r="AV7" s="24">
        <v>3</v>
      </c>
      <c r="AW7" s="25">
        <v>15</v>
      </c>
      <c r="AX7" s="43"/>
    </row>
    <row r="8" spans="1:50" ht="15">
      <c r="A8" s="2">
        <v>4</v>
      </c>
      <c r="B8" s="11" t="s">
        <v>17</v>
      </c>
      <c r="C8" s="26">
        <v>2</v>
      </c>
      <c r="D8" s="26">
        <v>4</v>
      </c>
      <c r="E8" s="26">
        <v>0</v>
      </c>
      <c r="F8" s="26">
        <v>0</v>
      </c>
      <c r="G8" s="26">
        <v>0</v>
      </c>
      <c r="H8" s="27">
        <v>0</v>
      </c>
      <c r="I8" s="12">
        <f>(C8*C$4)+(D8*D$4)+(E8*E$4)+(F8*F$4)+(G8*G$4)+(H8*H$4)</f>
        <v>34</v>
      </c>
      <c r="J8" s="26">
        <v>0</v>
      </c>
      <c r="K8" s="26">
        <v>1</v>
      </c>
      <c r="L8" s="26">
        <v>0</v>
      </c>
      <c r="M8" s="26">
        <v>0</v>
      </c>
      <c r="N8" s="26">
        <v>0</v>
      </c>
      <c r="O8" s="27">
        <v>1</v>
      </c>
      <c r="P8" s="12">
        <f>(J8*J$4)+(K8*K$4)+(L8*L$4)+(M8*M$4)+(N8*N$4)+(O8*O$4)</f>
        <v>168</v>
      </c>
      <c r="Q8" s="26">
        <v>0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12">
        <f>(Q8*Q$4)+(R8*R$4)+(S8*S$4)+(T8*T$4)+(U8*U$4)+(V8*V$4)</f>
        <v>16</v>
      </c>
      <c r="X8" s="13">
        <f>I8+P8+W8</f>
        <v>218</v>
      </c>
      <c r="Y8" s="28">
        <v>0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12">
        <f>(Y8*Y$4)+(Z8*Z$4)+(AA8*AA$4)+(AB8*AB$4)+(AC8*AC$4)+(AD8*AD$4)</f>
        <v>24</v>
      </c>
      <c r="AF8" s="26">
        <v>20</v>
      </c>
      <c r="AG8" s="26">
        <v>4</v>
      </c>
      <c r="AH8" s="26">
        <v>0</v>
      </c>
      <c r="AI8" s="26">
        <v>0</v>
      </c>
      <c r="AJ8" s="26">
        <v>0</v>
      </c>
      <c r="AK8" s="27">
        <v>0</v>
      </c>
      <c r="AL8" s="12">
        <f>(AF8*AF$4)+(AG8*AG$4)+(AH8*AH$4)+(AI8*AI$4)+(AJ8*AJ$4)+(AK8*AK$4)</f>
        <v>52</v>
      </c>
      <c r="AM8" s="26">
        <v>2</v>
      </c>
      <c r="AN8" s="26">
        <v>1</v>
      </c>
      <c r="AO8" s="26">
        <v>0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10</v>
      </c>
      <c r="AT8" s="14">
        <f>AE8+AL8+AS8</f>
        <v>86</v>
      </c>
      <c r="AU8" s="15">
        <f>X8+AT8</f>
        <v>304</v>
      </c>
      <c r="AV8" s="29">
        <v>4</v>
      </c>
      <c r="AW8" s="15">
        <v>14</v>
      </c>
      <c r="AX8" s="43"/>
    </row>
    <row r="9" spans="1:50" ht="15">
      <c r="A9" s="2">
        <v>5</v>
      </c>
      <c r="B9" s="17" t="s">
        <v>43</v>
      </c>
      <c r="C9" s="18">
        <v>4</v>
      </c>
      <c r="D9" s="18">
        <v>2</v>
      </c>
      <c r="E9" s="18">
        <v>1</v>
      </c>
      <c r="F9" s="18">
        <v>0</v>
      </c>
      <c r="G9" s="18">
        <v>0</v>
      </c>
      <c r="H9" s="19">
        <v>0</v>
      </c>
      <c r="I9" s="12">
        <f>(C9*C$4)+(D9*D$4)+(E9*E$4)+(F9*F$4)+(G9*G$4)+(H9*H$4)</f>
        <v>40</v>
      </c>
      <c r="J9" s="18">
        <v>9</v>
      </c>
      <c r="K9" s="18">
        <v>5</v>
      </c>
      <c r="L9" s="18">
        <v>2</v>
      </c>
      <c r="M9" s="18">
        <v>0</v>
      </c>
      <c r="N9" s="18">
        <v>2</v>
      </c>
      <c r="O9" s="19">
        <v>1</v>
      </c>
      <c r="P9" s="12">
        <f>(J9*J$4)+(K9*K$4)+(L9*L$4)+(M9*M$4)+(N9*N$4)+(O9*O$4)</f>
        <v>409</v>
      </c>
      <c r="Q9" s="18">
        <v>14</v>
      </c>
      <c r="R9" s="18">
        <v>2</v>
      </c>
      <c r="S9" s="18">
        <v>3</v>
      </c>
      <c r="T9" s="18">
        <v>0</v>
      </c>
      <c r="U9" s="18">
        <v>1</v>
      </c>
      <c r="V9" s="19">
        <v>0</v>
      </c>
      <c r="W9" s="12">
        <f>(Q9*Q$4)+(R9*R$4)+(S9*S$4)+(T9*T$4)+(U9*U$4)+(V9*V$4)</f>
        <v>170</v>
      </c>
      <c r="X9" s="20">
        <f>I9+P9+W9</f>
        <v>619</v>
      </c>
      <c r="Y9" s="21">
        <v>2</v>
      </c>
      <c r="Z9" s="18">
        <v>3</v>
      </c>
      <c r="AA9" s="18">
        <v>0</v>
      </c>
      <c r="AB9" s="18">
        <v>0</v>
      </c>
      <c r="AC9" s="18">
        <v>0</v>
      </c>
      <c r="AD9" s="19">
        <v>0</v>
      </c>
      <c r="AE9" s="12">
        <f>(Y9*Y$4)+(Z9*Z$4)+(AA9*AA$4)+(AB9*AB$4)+(AC9*AC$4)+(AD9*AD$4)</f>
        <v>26</v>
      </c>
      <c r="AF9" s="18">
        <v>11</v>
      </c>
      <c r="AG9" s="18">
        <v>3</v>
      </c>
      <c r="AH9" s="18">
        <v>2</v>
      </c>
      <c r="AI9" s="18">
        <v>0</v>
      </c>
      <c r="AJ9" s="18">
        <v>0</v>
      </c>
      <c r="AK9" s="19">
        <v>0</v>
      </c>
      <c r="AL9" s="12">
        <f>(AF9*AF$4)+(AG9*AG$4)+(AH9*AH$4)+(AI9*AI$4)+(AJ9*AJ$4)+(AK9*AK$4)</f>
        <v>75</v>
      </c>
      <c r="AM9" s="18">
        <v>13</v>
      </c>
      <c r="AN9" s="18">
        <v>3</v>
      </c>
      <c r="AO9" s="18">
        <v>3</v>
      </c>
      <c r="AP9" s="18">
        <v>0</v>
      </c>
      <c r="AQ9" s="18">
        <v>2</v>
      </c>
      <c r="AR9" s="19">
        <v>0</v>
      </c>
      <c r="AS9" s="12">
        <f>(AM9*AM$4)+(AN9*AN$4)+(AO9*AO$4)+(AP9*AP$4)+(AQ9*AQ$4)+(AR9*AR$4)</f>
        <v>257</v>
      </c>
      <c r="AT9" s="22">
        <f>AE9+AL9+AS9</f>
        <v>358</v>
      </c>
      <c r="AU9" s="23">
        <f>X9+AT9</f>
        <v>977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32</v>
      </c>
      <c r="C10" s="26">
        <v>4</v>
      </c>
      <c r="D10" s="26">
        <v>3</v>
      </c>
      <c r="E10" s="26">
        <v>0</v>
      </c>
      <c r="F10" s="26">
        <v>0</v>
      </c>
      <c r="G10" s="26">
        <v>0</v>
      </c>
      <c r="H10" s="27">
        <v>0</v>
      </c>
      <c r="I10" s="12">
        <f>(C10*C$4)+(D10*D$4)+(E10*E$4)+(F10*F$4)+(G10*G$4)+(H10*H$4)</f>
        <v>28</v>
      </c>
      <c r="J10" s="26">
        <v>38</v>
      </c>
      <c r="K10" s="26">
        <v>5</v>
      </c>
      <c r="L10" s="26">
        <v>1</v>
      </c>
      <c r="M10" s="26">
        <v>0</v>
      </c>
      <c r="N10" s="26">
        <v>3</v>
      </c>
      <c r="O10" s="27">
        <v>0</v>
      </c>
      <c r="P10" s="12">
        <f>(J10*J$4)+(K10*K$4)+(L10*L$4)+(M10*M$4)+(N10*N$4)+(O10*O$4)</f>
        <v>338</v>
      </c>
      <c r="Q10" s="26">
        <v>20</v>
      </c>
      <c r="R10" s="26">
        <v>5</v>
      </c>
      <c r="S10" s="26">
        <v>2</v>
      </c>
      <c r="T10" s="26">
        <v>0</v>
      </c>
      <c r="U10" s="26">
        <v>4</v>
      </c>
      <c r="V10" s="27">
        <v>0</v>
      </c>
      <c r="W10" s="12">
        <f>(Q10*Q$4)+(R10*R$4)+(S10*S$4)+(T10*T$4)+(U10*U$4)+(V10*V$4)</f>
        <v>420</v>
      </c>
      <c r="X10" s="13">
        <f>I10+P10+W10</f>
        <v>786</v>
      </c>
      <c r="Y10" s="28">
        <v>2</v>
      </c>
      <c r="Z10" s="26">
        <v>3</v>
      </c>
      <c r="AA10" s="26">
        <v>0</v>
      </c>
      <c r="AB10" s="26">
        <v>0</v>
      </c>
      <c r="AC10" s="26">
        <v>0</v>
      </c>
      <c r="AD10" s="27">
        <v>0</v>
      </c>
      <c r="AE10" s="12">
        <f>(Y10*Y$4)+(Z10*Z$4)+(AA10*AA$4)+(AB10*AB$4)+(AC10*AC$4)+(AD10*AD$4)</f>
        <v>26</v>
      </c>
      <c r="AF10" s="26">
        <v>19</v>
      </c>
      <c r="AG10" s="26">
        <v>5</v>
      </c>
      <c r="AH10" s="26">
        <v>2</v>
      </c>
      <c r="AI10" s="26">
        <v>0</v>
      </c>
      <c r="AJ10" s="26">
        <v>2</v>
      </c>
      <c r="AK10" s="27">
        <v>0</v>
      </c>
      <c r="AL10" s="12">
        <f>(AF10*AF$4)+(AG10*AG$4)+(AH10*AH$4)+(AI10*AI$4)+(AJ10*AJ$4)+(AK10*AK$4)</f>
        <v>259</v>
      </c>
      <c r="AM10" s="26">
        <v>8</v>
      </c>
      <c r="AN10" s="26">
        <v>7</v>
      </c>
      <c r="AO10" s="26">
        <v>2</v>
      </c>
      <c r="AP10" s="26">
        <v>0</v>
      </c>
      <c r="AQ10" s="26">
        <v>0</v>
      </c>
      <c r="AR10" s="27">
        <v>0</v>
      </c>
      <c r="AS10" s="12">
        <f>(AM10*AM$4)+(AN10*AN$4)+(AO10*AO$4)+(AP10*AP$4)+(AQ10*AQ$4)+(AR10*AR$4)</f>
        <v>104</v>
      </c>
      <c r="AT10" s="14">
        <f>AE10+AL10+AS10</f>
        <v>389</v>
      </c>
      <c r="AU10" s="15">
        <f>X10+AT10</f>
        <v>1175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42</v>
      </c>
      <c r="C11" s="18">
        <v>0</v>
      </c>
      <c r="D11" s="18">
        <v>6</v>
      </c>
      <c r="E11" s="18">
        <v>0</v>
      </c>
      <c r="F11" s="18">
        <v>0</v>
      </c>
      <c r="G11" s="18">
        <v>0</v>
      </c>
      <c r="H11" s="19">
        <v>0</v>
      </c>
      <c r="I11" s="12">
        <f>(C11*C$4)+(D11*D$4)+(E11*E$4)+(F11*F$4)+(G11*G$4)+(H11*H$4)</f>
        <v>48</v>
      </c>
      <c r="J11" s="18">
        <v>20</v>
      </c>
      <c r="K11" s="18">
        <v>3</v>
      </c>
      <c r="L11" s="18">
        <v>1</v>
      </c>
      <c r="M11" s="18">
        <v>0</v>
      </c>
      <c r="N11" s="18">
        <v>3</v>
      </c>
      <c r="O11" s="19">
        <v>1</v>
      </c>
      <c r="P11" s="12">
        <f>(J11*J$4)+(K11*K$4)+(L11*L$4)+(M11*M$4)+(N11*N$4)+(O11*O$4)</f>
        <v>464</v>
      </c>
      <c r="Q11" s="18">
        <v>4</v>
      </c>
      <c r="R11" s="18">
        <v>4</v>
      </c>
      <c r="S11" s="18">
        <v>2</v>
      </c>
      <c r="T11" s="18">
        <v>0</v>
      </c>
      <c r="U11" s="18">
        <v>1</v>
      </c>
      <c r="V11" s="19">
        <v>0</v>
      </c>
      <c r="W11" s="12">
        <f>(Q11*Q$4)+(R11*R$4)+(S11*S$4)+(T11*T$4)+(U11*U$4)+(V11*V$4)</f>
        <v>156</v>
      </c>
      <c r="X11" s="20">
        <f>I11+P11+W11</f>
        <v>668</v>
      </c>
      <c r="Y11" s="21">
        <v>0</v>
      </c>
      <c r="Z11" s="18">
        <v>6</v>
      </c>
      <c r="AA11" s="18">
        <v>0</v>
      </c>
      <c r="AB11" s="18">
        <v>0</v>
      </c>
      <c r="AC11" s="18">
        <v>0</v>
      </c>
      <c r="AD11" s="19">
        <v>0</v>
      </c>
      <c r="AE11" s="12">
        <f>(Y11*Y$4)+(Z11*Z$4)+(AA11*AA$4)+(AB11*AB$4)+(AC11*AC$4)+(AD11*AD$4)</f>
        <v>48</v>
      </c>
      <c r="AF11" s="18">
        <v>16</v>
      </c>
      <c r="AG11" s="18">
        <v>4</v>
      </c>
      <c r="AH11" s="18">
        <v>2</v>
      </c>
      <c r="AI11" s="18">
        <v>0</v>
      </c>
      <c r="AJ11" s="18">
        <v>1</v>
      </c>
      <c r="AK11" s="19">
        <v>1</v>
      </c>
      <c r="AL11" s="12">
        <f>(AF11*AF$4)+(AG11*AG$4)+(AH11*AH$4)+(AI11*AI$4)+(AJ11*AJ$4)+(AK11*AK$4)</f>
        <v>328</v>
      </c>
      <c r="AM11" s="18">
        <v>0</v>
      </c>
      <c r="AN11" s="18">
        <v>6</v>
      </c>
      <c r="AO11" s="18">
        <v>1</v>
      </c>
      <c r="AP11" s="18">
        <v>0</v>
      </c>
      <c r="AQ11" s="18">
        <v>1</v>
      </c>
      <c r="AR11" s="19">
        <v>0</v>
      </c>
      <c r="AS11" s="12">
        <f>(AM11*AM$4)+(AN11*AN$4)+(AO11*AO$4)+(AP11*AP$4)+(AQ11*AQ$4)+(AR11*AR$4)</f>
        <v>148</v>
      </c>
      <c r="AT11" s="22">
        <f>AE11+AL11+AS11</f>
        <v>524</v>
      </c>
      <c r="AU11" s="23">
        <f>X11+AT11</f>
        <v>1192</v>
      </c>
      <c r="AV11" s="24">
        <v>7</v>
      </c>
      <c r="AW11" s="25">
        <v>11</v>
      </c>
      <c r="AX11" s="1"/>
    </row>
    <row r="12" spans="1:50" ht="15">
      <c r="A12" s="2">
        <v>8</v>
      </c>
      <c r="B12" s="11" t="s">
        <v>31</v>
      </c>
      <c r="C12" s="26">
        <v>2</v>
      </c>
      <c r="D12" s="26">
        <v>5</v>
      </c>
      <c r="E12" s="26">
        <v>0</v>
      </c>
      <c r="F12" s="26">
        <v>0</v>
      </c>
      <c r="G12" s="26">
        <v>0</v>
      </c>
      <c r="H12" s="27">
        <v>0</v>
      </c>
      <c r="I12" s="12">
        <f>(C12*C$4)+(D12*D$4)+(E12*E$4)+(F12*F$4)+(G12*G$4)+(H12*H$4)</f>
        <v>42</v>
      </c>
      <c r="J12" s="26">
        <v>6</v>
      </c>
      <c r="K12" s="26">
        <v>5</v>
      </c>
      <c r="L12" s="26">
        <v>2</v>
      </c>
      <c r="M12" s="26">
        <v>0</v>
      </c>
      <c r="N12" s="26">
        <v>1</v>
      </c>
      <c r="O12" s="27">
        <v>2</v>
      </c>
      <c r="P12" s="12">
        <f>(J12*J$4)+(K12*K$4)+(L12*L$4)+(M12*M$4)+(N12*N$4)+(O12*O$4)</f>
        <v>486</v>
      </c>
      <c r="Q12" s="26">
        <v>6</v>
      </c>
      <c r="R12" s="26">
        <v>5</v>
      </c>
      <c r="S12" s="26">
        <v>1</v>
      </c>
      <c r="T12" s="26">
        <v>0</v>
      </c>
      <c r="U12" s="26">
        <v>3</v>
      </c>
      <c r="V12" s="27">
        <v>0</v>
      </c>
      <c r="W12" s="12">
        <f>(Q12*Q$4)+(R12*R$4)+(S12*S$4)+(T12*T$4)+(U12*U$4)+(V12*V$4)</f>
        <v>306</v>
      </c>
      <c r="X12" s="13">
        <f>I12+P12+W12</f>
        <v>834</v>
      </c>
      <c r="Y12" s="28">
        <v>2</v>
      </c>
      <c r="Z12" s="26">
        <v>2</v>
      </c>
      <c r="AA12" s="26">
        <v>0</v>
      </c>
      <c r="AB12" s="26">
        <v>0</v>
      </c>
      <c r="AC12" s="26">
        <v>0</v>
      </c>
      <c r="AD12" s="27">
        <v>0</v>
      </c>
      <c r="AE12" s="12">
        <f>(Y12*Y$4)+(Z12*Z$4)+(AA12*AA$4)+(AB12*AB$4)+(AC12*AC$4)+(AD12*AD$4)</f>
        <v>18</v>
      </c>
      <c r="AF12" s="26">
        <v>12</v>
      </c>
      <c r="AG12" s="26">
        <v>2</v>
      </c>
      <c r="AH12" s="26">
        <v>1</v>
      </c>
      <c r="AI12" s="26">
        <v>0</v>
      </c>
      <c r="AJ12" s="26">
        <v>4</v>
      </c>
      <c r="AK12" s="27">
        <v>1</v>
      </c>
      <c r="AL12" s="12">
        <f>(AF12*AF$4)+(AG12*AG$4)+(AH12*AH$4)+(AI12*AI$4)+(AJ12*AJ$4)+(AK12*AK$4)</f>
        <v>528</v>
      </c>
      <c r="AM12" s="26">
        <v>7</v>
      </c>
      <c r="AN12" s="26">
        <v>4</v>
      </c>
      <c r="AO12" s="26">
        <v>2</v>
      </c>
      <c r="AP12" s="26">
        <v>0</v>
      </c>
      <c r="AQ12" s="26">
        <v>1</v>
      </c>
      <c r="AR12" s="27">
        <v>0</v>
      </c>
      <c r="AS12" s="12">
        <f>(AM12*AM$4)+(AN12*AN$4)+(AO12*AO$4)+(AP12*AP$4)+(AQ12*AQ$4)+(AR12*AR$4)</f>
        <v>159</v>
      </c>
      <c r="AT12" s="14">
        <f>AE12+AL12+AS12</f>
        <v>705</v>
      </c>
      <c r="AU12" s="15">
        <f>X12+AT12</f>
        <v>1539</v>
      </c>
      <c r="AV12" s="29">
        <v>8</v>
      </c>
      <c r="AW12" s="15">
        <v>10</v>
      </c>
      <c r="AX12" s="1"/>
    </row>
    <row r="13" spans="1:50" ht="15">
      <c r="A13" s="2">
        <v>9</v>
      </c>
      <c r="B13" s="17" t="s">
        <v>20</v>
      </c>
      <c r="C13" s="18">
        <v>8</v>
      </c>
      <c r="D13" s="18">
        <v>5</v>
      </c>
      <c r="E13" s="18">
        <v>2</v>
      </c>
      <c r="F13" s="18">
        <v>0</v>
      </c>
      <c r="G13" s="18">
        <v>2</v>
      </c>
      <c r="H13" s="19">
        <v>0</v>
      </c>
      <c r="I13" s="12">
        <f>(C13*C$4)+(D13*D$4)+(E13*E$4)+(F13*F$4)+(G13*G$4)+(H13*H$4)</f>
        <v>248</v>
      </c>
      <c r="J13" s="18">
        <v>14</v>
      </c>
      <c r="K13" s="18">
        <v>6</v>
      </c>
      <c r="L13" s="18">
        <v>0</v>
      </c>
      <c r="M13" s="18">
        <v>0</v>
      </c>
      <c r="N13" s="18">
        <v>3</v>
      </c>
      <c r="O13" s="19">
        <v>0</v>
      </c>
      <c r="P13" s="12">
        <f>(J13*J$4)+(K13*K$4)+(L13*L$4)+(M13*M$4)+(N13*N$4)+(O13*O$4)</f>
        <v>302</v>
      </c>
      <c r="Q13" s="18">
        <v>6</v>
      </c>
      <c r="R13" s="18">
        <v>3</v>
      </c>
      <c r="S13" s="18">
        <v>0</v>
      </c>
      <c r="T13" s="18">
        <v>0</v>
      </c>
      <c r="U13" s="18">
        <v>4</v>
      </c>
      <c r="V13" s="19">
        <v>1</v>
      </c>
      <c r="W13" s="12">
        <f>(Q13*Q$4)+(R13*R$4)+(S13*S$4)+(T13*T$4)+(U13*U$4)+(V13*V$4)</f>
        <v>510</v>
      </c>
      <c r="X13" s="20">
        <f>I13+P13+W13</f>
        <v>1060</v>
      </c>
      <c r="Y13" s="21">
        <v>4</v>
      </c>
      <c r="Z13" s="18">
        <v>4</v>
      </c>
      <c r="AA13" s="18">
        <v>0</v>
      </c>
      <c r="AB13" s="18">
        <v>0</v>
      </c>
      <c r="AC13" s="18">
        <v>0</v>
      </c>
      <c r="AD13" s="19">
        <v>0</v>
      </c>
      <c r="AE13" s="12">
        <f>(Y13*Y$4)+(Z13*Z$4)+(AA13*AA$4)+(AB13*AB$4)+(AC13*AC$4)+(AD13*AD$4)</f>
        <v>36</v>
      </c>
      <c r="AF13" s="18">
        <v>8</v>
      </c>
      <c r="AG13" s="18">
        <v>3</v>
      </c>
      <c r="AH13" s="18">
        <v>2</v>
      </c>
      <c r="AI13" s="18">
        <v>0</v>
      </c>
      <c r="AJ13" s="18">
        <v>2</v>
      </c>
      <c r="AK13" s="19">
        <v>0</v>
      </c>
      <c r="AL13" s="12">
        <f>(AF13*AF$4)+(AG13*AG$4)+(AH13*AH$4)+(AI13*AI$4)+(AJ13*AJ$4)+(AK13*AK$4)</f>
        <v>232</v>
      </c>
      <c r="AM13" s="18">
        <v>14</v>
      </c>
      <c r="AN13" s="18">
        <v>4</v>
      </c>
      <c r="AO13" s="18">
        <v>1</v>
      </c>
      <c r="AP13" s="18">
        <v>0</v>
      </c>
      <c r="AQ13" s="18">
        <v>4</v>
      </c>
      <c r="AR13" s="19">
        <v>1</v>
      </c>
      <c r="AS13" s="12">
        <f>(AM13*AM$4)+(AN13*AN$4)+(AO13*AO$4)+(AP13*AP$4)+(AQ13*AQ$4)+(AR13*AR$4)</f>
        <v>546</v>
      </c>
      <c r="AT13" s="22">
        <f>AE13+AL13+AS13</f>
        <v>814</v>
      </c>
      <c r="AU13" s="23">
        <f>X13+AT13</f>
        <v>1874</v>
      </c>
      <c r="AV13" s="24">
        <v>9</v>
      </c>
      <c r="AW13" s="25">
        <v>9</v>
      </c>
      <c r="AX13" s="1"/>
    </row>
    <row r="14" spans="1:50" ht="15">
      <c r="A14" s="2">
        <v>10</v>
      </c>
      <c r="B14" s="11" t="s">
        <v>18</v>
      </c>
      <c r="C14" s="26">
        <v>6</v>
      </c>
      <c r="D14" s="26">
        <v>4</v>
      </c>
      <c r="E14" s="26">
        <v>3</v>
      </c>
      <c r="F14" s="26">
        <v>0</v>
      </c>
      <c r="G14" s="26">
        <v>3</v>
      </c>
      <c r="H14" s="27">
        <v>0</v>
      </c>
      <c r="I14" s="12">
        <f>(C14*C$4)+(D14*D$4)+(E14*E$4)+(F14*F$4)+(G14*G$4)+(H14*H$4)</f>
        <v>338</v>
      </c>
      <c r="J14" s="26">
        <v>0</v>
      </c>
      <c r="K14" s="26">
        <v>0</v>
      </c>
      <c r="L14" s="26">
        <v>0</v>
      </c>
      <c r="M14" s="26">
        <v>0</v>
      </c>
      <c r="N14" s="26">
        <v>12</v>
      </c>
      <c r="O14" s="27">
        <v>0</v>
      </c>
      <c r="P14" s="12">
        <f>(J14*J$4)+(K14*K$4)+(L14*L$4)+(M14*M$4)+(N14*N$4)+(O14*O$4)</f>
        <v>960</v>
      </c>
      <c r="Q14" s="26">
        <v>22</v>
      </c>
      <c r="R14" s="26">
        <v>2</v>
      </c>
      <c r="S14" s="26">
        <v>3</v>
      </c>
      <c r="T14" s="26">
        <v>0</v>
      </c>
      <c r="U14" s="26">
        <v>5</v>
      </c>
      <c r="V14" s="27">
        <v>2</v>
      </c>
      <c r="W14" s="12">
        <f>(Q14*Q$4)+(R14*R$4)+(S14*S$4)+(T14*T$4)+(U14*U$4)+(V14*V$4)</f>
        <v>818</v>
      </c>
      <c r="X14" s="13">
        <f>I14+P14+W14</f>
        <v>2116</v>
      </c>
      <c r="Y14" s="28">
        <v>8</v>
      </c>
      <c r="Z14" s="26">
        <v>8</v>
      </c>
      <c r="AA14" s="26">
        <v>1</v>
      </c>
      <c r="AB14" s="26">
        <v>0</v>
      </c>
      <c r="AC14" s="26">
        <v>0</v>
      </c>
      <c r="AD14" s="27">
        <v>0</v>
      </c>
      <c r="AE14" s="12">
        <f>(Y14*Y$4)+(Z14*Z$4)+(AA14*AA$4)+(AB14*AB$4)+(AC14*AC$4)+(AD14*AD$4)</f>
        <v>92</v>
      </c>
      <c r="AF14" s="26">
        <v>42</v>
      </c>
      <c r="AG14" s="26">
        <v>3</v>
      </c>
      <c r="AH14" s="26">
        <v>4</v>
      </c>
      <c r="AI14" s="26">
        <v>0</v>
      </c>
      <c r="AJ14" s="26">
        <v>4</v>
      </c>
      <c r="AK14" s="27">
        <v>1</v>
      </c>
      <c r="AL14" s="12">
        <f>(AF14*AF$4)+(AG14*AG$4)+(AH14*AH$4)+(AI14*AI$4)+(AJ14*AJ$4)+(AK14*AK$4)</f>
        <v>626</v>
      </c>
      <c r="AM14" s="26">
        <v>28</v>
      </c>
      <c r="AN14" s="26">
        <v>1</v>
      </c>
      <c r="AO14" s="26">
        <v>5</v>
      </c>
      <c r="AP14" s="26">
        <v>0</v>
      </c>
      <c r="AQ14" s="26">
        <v>3</v>
      </c>
      <c r="AR14" s="27">
        <v>2</v>
      </c>
      <c r="AS14" s="12">
        <f>(AM14*AM$4)+(AN14*AN$4)+(AO14*AO$4)+(AP14*AP$4)+(AQ14*AQ$4)+(AR14*AR$4)</f>
        <v>696</v>
      </c>
      <c r="AT14" s="14">
        <f>AE14+AL14+AS14</f>
        <v>1414</v>
      </c>
      <c r="AU14" s="15">
        <f>X14+AT14</f>
        <v>3530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>(C15*C$4)+(D15*D$4)+(E15*E$4)+(F15*F$4)+(G15*G$4)+(H15*H$4)</f>
        <v>0</v>
      </c>
      <c r="J15" s="18"/>
      <c r="K15" s="18"/>
      <c r="L15" s="18"/>
      <c r="M15" s="18"/>
      <c r="N15" s="18"/>
      <c r="O15" s="19"/>
      <c r="P15" s="12">
        <f>(J15*J$4)+(K15*K$4)+(L15*L$4)+(M15*M$4)+(N15*N$4)+(O15*O$4)</f>
        <v>0</v>
      </c>
      <c r="Q15" s="18"/>
      <c r="R15" s="18"/>
      <c r="S15" s="18"/>
      <c r="T15" s="18"/>
      <c r="U15" s="18"/>
      <c r="V15" s="19"/>
      <c r="W15" s="12">
        <f>(Q15*Q$4)+(R15*R$4)+(S15*S$4)+(T15*T$4)+(U15*U$4)+(V15*V$4)</f>
        <v>0</v>
      </c>
      <c r="X15" s="20">
        <f>I15+P15+W15</f>
        <v>0</v>
      </c>
      <c r="Y15" s="21"/>
      <c r="Z15" s="18"/>
      <c r="AA15" s="18"/>
      <c r="AB15" s="18"/>
      <c r="AC15" s="18"/>
      <c r="AD15" s="19"/>
      <c r="AE15" s="12">
        <f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12">
        <f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12">
        <f>(AM15*AM$4)+(AN15*AN$4)+(AO15*AO$4)+(AP15*AP$4)+(AQ15*AQ$4)+(AR15*AR$4)</f>
        <v>0</v>
      </c>
      <c r="AT15" s="22">
        <f>AE15+AL15+AS15</f>
        <v>0</v>
      </c>
      <c r="AU15" s="23">
        <f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12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12">
        <f>(Q16*Q$4)+(R16*R$4)+(S16*S$4)+(T16*T$4)+(U16*U$4)+(V16*V$4)</f>
        <v>0</v>
      </c>
      <c r="X16" s="13">
        <f>I16+P16+W16</f>
        <v>0</v>
      </c>
      <c r="Y16" s="28"/>
      <c r="Z16" s="26"/>
      <c r="AA16" s="26"/>
      <c r="AB16" s="26"/>
      <c r="AC16" s="26"/>
      <c r="AD16" s="27"/>
      <c r="AE16" s="12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12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12">
        <f>(AM16*AM$4)+(AN16*AN$4)+(AO16*AO$4)+(AP16*AP$4)+(AQ16*AQ$4)+(AR16*AR$4)</f>
        <v>0</v>
      </c>
      <c r="AT16" s="14">
        <f>AE16+AL16+AS16</f>
        <v>0</v>
      </c>
      <c r="AU16" s="15">
        <f>X16+AT16</f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>(C17*C$4)+(D17*D$4)+(E17*E$4)+(F17*F$4)+(G17*G$4)+(H17*H$4)</f>
        <v>0</v>
      </c>
      <c r="J17" s="18"/>
      <c r="K17" s="18"/>
      <c r="L17" s="18"/>
      <c r="M17" s="18"/>
      <c r="N17" s="18"/>
      <c r="O17" s="19"/>
      <c r="P17" s="12">
        <f>(J17*J$4)+(K17*K$4)+(L17*L$4)+(M17*M$4)+(N17*N$4)+(O17*O$4)</f>
        <v>0</v>
      </c>
      <c r="Q17" s="18"/>
      <c r="R17" s="18"/>
      <c r="S17" s="18"/>
      <c r="T17" s="18"/>
      <c r="U17" s="18"/>
      <c r="V17" s="19"/>
      <c r="W17" s="12">
        <f>(Q17*Q$4)+(R17*R$4)+(S17*S$4)+(T17*T$4)+(U17*U$4)+(V17*V$4)</f>
        <v>0</v>
      </c>
      <c r="X17" s="20">
        <f>I17+P17+W17</f>
        <v>0</v>
      </c>
      <c r="Y17" s="21"/>
      <c r="Z17" s="18"/>
      <c r="AA17" s="18"/>
      <c r="AB17" s="18"/>
      <c r="AC17" s="18"/>
      <c r="AD17" s="19"/>
      <c r="AE17" s="12">
        <f>(Y17*Y$4)+(Z17*Z$4)+(AA17*AA$4)+(AB17*AB$4)+(AC17*AC$4)+(AD17*AD$4)</f>
        <v>0</v>
      </c>
      <c r="AF17" s="18"/>
      <c r="AG17" s="18"/>
      <c r="AH17" s="18"/>
      <c r="AI17" s="18"/>
      <c r="AJ17" s="18"/>
      <c r="AK17" s="19"/>
      <c r="AL17" s="12">
        <f>(AF17*AF$4)+(AG17*AG$4)+(AH17*AH$4)+(AI17*AI$4)+(AJ17*AJ$4)+(AK17*AK$4)</f>
        <v>0</v>
      </c>
      <c r="AM17" s="18"/>
      <c r="AN17" s="18"/>
      <c r="AO17" s="18"/>
      <c r="AP17" s="18"/>
      <c r="AQ17" s="18"/>
      <c r="AR17" s="19"/>
      <c r="AS17" s="12">
        <f>(AM17*AM$4)+(AN17*AN$4)+(AO17*AO$4)+(AP17*AP$4)+(AQ17*AQ$4)+(AR17*AR$4)</f>
        <v>0</v>
      </c>
      <c r="AT17" s="22">
        <f>AE17+AL17+AS17</f>
        <v>0</v>
      </c>
      <c r="AU17" s="23">
        <f>X17+AT17</f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>(C18*C$4)+(D18*D$4)+(E18*E$4)+(F18*F$4)+(G18*G$4)+(H18*H$4)</f>
        <v>0</v>
      </c>
      <c r="J18" s="26"/>
      <c r="K18" s="26"/>
      <c r="L18" s="26"/>
      <c r="M18" s="26"/>
      <c r="N18" s="26"/>
      <c r="O18" s="27"/>
      <c r="P18" s="12">
        <f>(J18*J$4)+(K18*K$4)+(L18*L$4)+(M18*M$4)+(N18*N$4)+(O18*O$4)</f>
        <v>0</v>
      </c>
      <c r="Q18" s="26"/>
      <c r="R18" s="26"/>
      <c r="S18" s="26"/>
      <c r="T18" s="26"/>
      <c r="U18" s="26"/>
      <c r="V18" s="27"/>
      <c r="W18" s="12">
        <f>(Q18*Q$4)+(R18*R$4)+(S18*S$4)+(T18*T$4)+(U18*U$4)+(V18*V$4)</f>
        <v>0</v>
      </c>
      <c r="X18" s="13">
        <f>I18+P18+W18</f>
        <v>0</v>
      </c>
      <c r="Y18" s="28"/>
      <c r="Z18" s="26"/>
      <c r="AA18" s="26"/>
      <c r="AB18" s="26"/>
      <c r="AC18" s="26"/>
      <c r="AD18" s="27"/>
      <c r="AE18" s="12">
        <f>(Y18*Y$4)+(Z18*Z$4)+(AA18*AA$4)+(AB18*AB$4)+(AC18*AC$4)+(AD18*AD$4)</f>
        <v>0</v>
      </c>
      <c r="AF18" s="26"/>
      <c r="AG18" s="26"/>
      <c r="AH18" s="26"/>
      <c r="AI18" s="26"/>
      <c r="AJ18" s="26"/>
      <c r="AK18" s="27"/>
      <c r="AL18" s="12">
        <f>(AF18*AF$4)+(AG18*AG$4)+(AH18*AH$4)+(AI18*AI$4)+(AJ18*AJ$4)+(AK18*AK$4)</f>
        <v>0</v>
      </c>
      <c r="AM18" s="26"/>
      <c r="AN18" s="26"/>
      <c r="AO18" s="26"/>
      <c r="AP18" s="26"/>
      <c r="AQ18" s="26"/>
      <c r="AR18" s="27"/>
      <c r="AS18" s="12">
        <f>(AM18*AM$4)+(AN18*AN$4)+(AO18*AO$4)+(AP18*AP$4)+(AQ18*AQ$4)+(AR18*AR$4)</f>
        <v>0</v>
      </c>
      <c r="AT18" s="14">
        <f>AE18+AL18+AS18</f>
        <v>0</v>
      </c>
      <c r="AU18" s="15">
        <f>X18+AT18</f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>(Q19*Q$4)+(R19*R$4)+(S19*S$4)+(T19*T$4)+(U19*U$4)+(V19*V$4)</f>
        <v>0</v>
      </c>
      <c r="X19" s="20">
        <f>I19+P19+W19</f>
        <v>0</v>
      </c>
      <c r="Y19" s="21"/>
      <c r="Z19" s="18"/>
      <c r="AA19" s="18"/>
      <c r="AB19" s="18"/>
      <c r="AC19" s="18"/>
      <c r="AD19" s="19"/>
      <c r="AE19" s="12">
        <f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>(AM19*AM$4)+(AN19*AN$4)+(AO19*AO$4)+(AP19*AP$4)+(AQ19*AQ$4)+(AR19*AR$4)</f>
        <v>0</v>
      </c>
      <c r="AT19" s="22">
        <f>AE19+AL19+AS19</f>
        <v>0</v>
      </c>
      <c r="AU19" s="23">
        <f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aca="true" t="shared" si="0" ref="I20:I34">(C20*C$4)+(D20*D$4)+(E20*E$4)+(F20*F$4)+(G20*G$4)+(H20*H$4)</f>
        <v>0</v>
      </c>
      <c r="J20" s="26"/>
      <c r="K20" s="26"/>
      <c r="L20" s="26"/>
      <c r="M20" s="26"/>
      <c r="N20" s="26"/>
      <c r="O20" s="27"/>
      <c r="P20" s="12">
        <f aca="true" t="shared" si="1" ref="P20:P34">(J20*J$4)+(K20*K$4)+(L20*L$4)+(M20*M$4)+(N20*N$4)+(O20*O$4)</f>
        <v>0</v>
      </c>
      <c r="Q20" s="26"/>
      <c r="R20" s="26"/>
      <c r="S20" s="26"/>
      <c r="T20" s="26"/>
      <c r="U20" s="26"/>
      <c r="V20" s="27"/>
      <c r="W20" s="12">
        <f aca="true" t="shared" si="2" ref="W20:W34">(Q20*Q$4)+(R20*R$4)+(S20*S$4)+(T20*T$4)+(U20*U$4)+(V20*V$4)</f>
        <v>0</v>
      </c>
      <c r="X20" s="13">
        <f aca="true" t="shared" si="3" ref="X20:X34">I20+P20+W20</f>
        <v>0</v>
      </c>
      <c r="Y20" s="28"/>
      <c r="Z20" s="26"/>
      <c r="AA20" s="26"/>
      <c r="AB20" s="26"/>
      <c r="AC20" s="26"/>
      <c r="AD20" s="27"/>
      <c r="AE20" s="12">
        <f aca="true" t="shared" si="4" ref="AE20:AE34">(Y20*Y$4)+(Z20*Z$4)+(AA20*AA$4)+(AB20*AB$4)+(AC20*AC$4)+(AD20*AD$4)</f>
        <v>0</v>
      </c>
      <c r="AF20" s="26"/>
      <c r="AG20" s="26"/>
      <c r="AH20" s="26"/>
      <c r="AI20" s="26"/>
      <c r="AJ20" s="26"/>
      <c r="AK20" s="27"/>
      <c r="AL20" s="12">
        <f aca="true" t="shared" si="5" ref="AL20:AL34">(AF20*AF$4)+(AG20*AG$4)+(AH20*AH$4)+(AI20*AI$4)+(AJ20*AJ$4)+(AK20*AK$4)</f>
        <v>0</v>
      </c>
      <c r="AM20" s="26"/>
      <c r="AN20" s="26"/>
      <c r="AO20" s="26"/>
      <c r="AP20" s="26"/>
      <c r="AQ20" s="26"/>
      <c r="AR20" s="27"/>
      <c r="AS20" s="12">
        <f aca="true" t="shared" si="6" ref="AS20:AS34">(AM20*AM$4)+(AN20*AN$4)+(AO20*AO$4)+(AP20*AP$4)+(AQ20*AQ$4)+(AR20*AR$4)</f>
        <v>0</v>
      </c>
      <c r="AT20" s="14">
        <f aca="true" t="shared" si="7" ref="AT20:AT34">AE20+AL20+AS20</f>
        <v>0</v>
      </c>
      <c r="AU20" s="15">
        <f aca="true" t="shared" si="8" ref="AU20:AU34">X20+AT20</f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37" sqref="AY3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9" t="s">
        <v>36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1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17" t="s">
        <v>45</v>
      </c>
      <c r="C5" s="18">
        <v>8</v>
      </c>
      <c r="D5" s="18">
        <v>6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56</v>
      </c>
      <c r="J5" s="18">
        <v>16</v>
      </c>
      <c r="K5" s="18">
        <v>2</v>
      </c>
      <c r="L5" s="18">
        <v>1</v>
      </c>
      <c r="M5" s="18">
        <v>0</v>
      </c>
      <c r="N5" s="18">
        <v>2</v>
      </c>
      <c r="O5" s="19">
        <v>0</v>
      </c>
      <c r="P5" s="12">
        <f>(J5*J$4)+(K5*K$4)+(L5*L$4)+(M5*M$4)+(N5*N$4)+(O5*O$4)</f>
        <v>212</v>
      </c>
      <c r="Q5" s="18">
        <v>2</v>
      </c>
      <c r="R5" s="18">
        <v>4</v>
      </c>
      <c r="S5" s="18">
        <v>3</v>
      </c>
      <c r="T5" s="18">
        <v>0</v>
      </c>
      <c r="U5" s="18">
        <v>0</v>
      </c>
      <c r="V5" s="19">
        <v>0</v>
      </c>
      <c r="W5" s="12">
        <f>(Q5*Q$4)+(R5*R$4)+(S5*S$4)+(T5*T$4)+(U5*U$4)+(V5*V$4)</f>
        <v>94</v>
      </c>
      <c r="X5" s="20">
        <f>I5+P5+W5</f>
        <v>362</v>
      </c>
      <c r="Y5" s="21">
        <v>2</v>
      </c>
      <c r="Z5" s="18">
        <v>4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34</v>
      </c>
      <c r="AF5" s="18">
        <v>6</v>
      </c>
      <c r="AG5" s="18">
        <v>2</v>
      </c>
      <c r="AH5" s="18">
        <v>1</v>
      </c>
      <c r="AI5" s="18">
        <v>0</v>
      </c>
      <c r="AJ5" s="18">
        <v>1</v>
      </c>
      <c r="AK5" s="19">
        <v>0</v>
      </c>
      <c r="AL5" s="12">
        <f>(AF5*AF$4)+(AG5*AG$4)+(AH5*AH$4)+(AI5*AI$4)+(AJ5*AJ$4)+(AK5*AK$4)</f>
        <v>122</v>
      </c>
      <c r="AM5" s="18">
        <v>8</v>
      </c>
      <c r="AN5" s="18">
        <v>3</v>
      </c>
      <c r="AO5" s="18">
        <v>3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92</v>
      </c>
      <c r="AT5" s="22">
        <f>AE5+AL5+AS5</f>
        <v>248</v>
      </c>
      <c r="AU5" s="23">
        <f>X5+AT5</f>
        <v>610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44</v>
      </c>
      <c r="C6" s="26">
        <v>5</v>
      </c>
      <c r="D6" s="26">
        <v>5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65</v>
      </c>
      <c r="J6" s="26">
        <v>13</v>
      </c>
      <c r="K6" s="26">
        <v>4</v>
      </c>
      <c r="L6" s="26">
        <v>0</v>
      </c>
      <c r="M6" s="26">
        <v>0</v>
      </c>
      <c r="N6" s="26">
        <v>2</v>
      </c>
      <c r="O6" s="27">
        <v>0</v>
      </c>
      <c r="P6" s="31">
        <f>(J6*J$4)+(K6*K$4)+(L6*L$4)+(M6*M$4)+(N6*N$4)+(O6*O$4)</f>
        <v>205</v>
      </c>
      <c r="Q6" s="26">
        <v>6</v>
      </c>
      <c r="R6" s="26">
        <v>6</v>
      </c>
      <c r="S6" s="26">
        <v>3</v>
      </c>
      <c r="T6" s="26">
        <v>0</v>
      </c>
      <c r="U6" s="26">
        <v>0</v>
      </c>
      <c r="V6" s="27">
        <v>0</v>
      </c>
      <c r="W6" s="31">
        <f>(Q6*Q$4)+(R6*R$4)+(S6*S$4)+(T6*T$4)+(U6*U$4)+(V6*V$4)</f>
        <v>114</v>
      </c>
      <c r="X6" s="13">
        <f>I6+P6+W6</f>
        <v>384</v>
      </c>
      <c r="Y6" s="28">
        <v>9</v>
      </c>
      <c r="Z6" s="26">
        <v>6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57</v>
      </c>
      <c r="AF6" s="26">
        <v>10</v>
      </c>
      <c r="AG6" s="26">
        <v>3</v>
      </c>
      <c r="AH6" s="26">
        <v>0</v>
      </c>
      <c r="AI6" s="26">
        <v>0</v>
      </c>
      <c r="AJ6" s="26">
        <v>2</v>
      </c>
      <c r="AK6" s="27">
        <v>0</v>
      </c>
      <c r="AL6" s="31">
        <f>(AF6*AF$4)+(AG6*AG$4)+(AH6*AH$4)+(AI6*AI$4)+(AJ6*AJ$4)+(AK6*AK$4)</f>
        <v>194</v>
      </c>
      <c r="AM6" s="26">
        <v>14</v>
      </c>
      <c r="AN6" s="26">
        <v>3</v>
      </c>
      <c r="AO6" s="26">
        <v>3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98</v>
      </c>
      <c r="AT6" s="13">
        <f>AE6+AL6+AS6</f>
        <v>349</v>
      </c>
      <c r="AU6" s="15">
        <f>X6+AT6</f>
        <v>733</v>
      </c>
      <c r="AV6" s="16">
        <v>2</v>
      </c>
      <c r="AW6" s="15">
        <v>17</v>
      </c>
      <c r="AX6" s="1"/>
    </row>
    <row r="7" spans="1:50" ht="15">
      <c r="A7" s="2">
        <v>3</v>
      </c>
      <c r="B7" s="17" t="s">
        <v>27</v>
      </c>
      <c r="C7" s="18">
        <v>16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12">
        <f>(C7*C$4)+(D7*D$4)+(E7*E$4)+(F7*F$4)+(G7*G$4)+(H7*H$4)</f>
        <v>48</v>
      </c>
      <c r="J7" s="18">
        <v>17</v>
      </c>
      <c r="K7" s="18">
        <v>2</v>
      </c>
      <c r="L7" s="18">
        <v>1</v>
      </c>
      <c r="M7" s="18">
        <v>0</v>
      </c>
      <c r="N7" s="18">
        <v>0</v>
      </c>
      <c r="O7" s="19">
        <v>0</v>
      </c>
      <c r="P7" s="12">
        <f>(J7*J$4)+(K7*K$4)+(L7*L$4)+(M7*M$4)+(N7*N$4)+(O7*O$4)</f>
        <v>53</v>
      </c>
      <c r="Q7" s="18">
        <v>18</v>
      </c>
      <c r="R7" s="18">
        <v>6</v>
      </c>
      <c r="S7" s="18">
        <v>1</v>
      </c>
      <c r="T7" s="18">
        <v>0</v>
      </c>
      <c r="U7" s="18">
        <v>0</v>
      </c>
      <c r="V7" s="19">
        <v>0</v>
      </c>
      <c r="W7" s="12">
        <f>(Q7*Q$4)+(R7*R$4)+(S7*S$4)+(T7*T$4)+(U7*U$4)+(V7*V$4)</f>
        <v>86</v>
      </c>
      <c r="X7" s="20">
        <f>I7+P7+W7</f>
        <v>187</v>
      </c>
      <c r="Y7" s="21">
        <v>12</v>
      </c>
      <c r="Z7" s="18">
        <v>5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52</v>
      </c>
      <c r="AF7" s="18">
        <v>22</v>
      </c>
      <c r="AG7" s="18">
        <v>5</v>
      </c>
      <c r="AH7" s="18">
        <v>2</v>
      </c>
      <c r="AI7" s="18">
        <v>0</v>
      </c>
      <c r="AJ7" s="18">
        <v>2</v>
      </c>
      <c r="AK7" s="19">
        <v>1</v>
      </c>
      <c r="AL7" s="12">
        <f>(AF7*AF$4)+(AG7*AG$4)+(AH7*AH$4)+(AI7*AI$4)+(AJ7*AJ$4)+(AK7*AK$4)</f>
        <v>422</v>
      </c>
      <c r="AM7" s="18">
        <v>20</v>
      </c>
      <c r="AN7" s="18">
        <v>7</v>
      </c>
      <c r="AO7" s="18">
        <v>2</v>
      </c>
      <c r="AP7" s="18">
        <v>0</v>
      </c>
      <c r="AQ7" s="18">
        <v>1</v>
      </c>
      <c r="AR7" s="19">
        <v>0</v>
      </c>
      <c r="AS7" s="12">
        <f>(AM7*AM$4)+(AN7*AN$4)+(AO7*AO$4)+(AP7*AP$4)+(AQ7*AQ$4)+(AR7*AR$4)</f>
        <v>196</v>
      </c>
      <c r="AT7" s="22">
        <f>AE7+AL7+AS7</f>
        <v>670</v>
      </c>
      <c r="AU7" s="23">
        <f>X7+AT7</f>
        <v>857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31</v>
      </c>
      <c r="C8" s="26">
        <v>6</v>
      </c>
      <c r="D8" s="26">
        <v>4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38</v>
      </c>
      <c r="J8" s="26">
        <v>18</v>
      </c>
      <c r="K8" s="26">
        <v>9</v>
      </c>
      <c r="L8" s="26">
        <v>2</v>
      </c>
      <c r="M8" s="26">
        <v>0</v>
      </c>
      <c r="N8" s="26">
        <v>1</v>
      </c>
      <c r="O8" s="27">
        <v>0</v>
      </c>
      <c r="P8" s="31">
        <f>(J8*J$4)+(K8*K$4)+(L8*L$4)+(M8*M$4)+(N8*N$4)+(O8*O$4)</f>
        <v>210</v>
      </c>
      <c r="Q8" s="26">
        <v>22</v>
      </c>
      <c r="R8" s="26">
        <v>6</v>
      </c>
      <c r="S8" s="26">
        <v>3</v>
      </c>
      <c r="T8" s="26">
        <v>0</v>
      </c>
      <c r="U8" s="26">
        <v>0</v>
      </c>
      <c r="V8" s="27">
        <v>0</v>
      </c>
      <c r="W8" s="31">
        <f>(Q8*Q$4)+(R8*R$4)+(S8*S$4)+(T8*T$4)+(U8*U$4)+(V8*V$4)</f>
        <v>130</v>
      </c>
      <c r="X8" s="13">
        <f>I8+P8+W8</f>
        <v>378</v>
      </c>
      <c r="Y8" s="28">
        <v>6</v>
      </c>
      <c r="Z8" s="26">
        <v>6</v>
      </c>
      <c r="AA8" s="26">
        <v>2</v>
      </c>
      <c r="AB8" s="26">
        <v>0</v>
      </c>
      <c r="AC8" s="26">
        <v>1</v>
      </c>
      <c r="AD8" s="27">
        <v>1</v>
      </c>
      <c r="AE8" s="31">
        <f>(Y8*Y$4)+(Z8*Z$4)+(AA8*AA$4)+(AB8*AB$4)+(AC8*AC$4)+(AD8*AD$4)</f>
        <v>334</v>
      </c>
      <c r="AF8" s="26">
        <v>34</v>
      </c>
      <c r="AG8" s="26">
        <v>5</v>
      </c>
      <c r="AH8" s="26">
        <v>3</v>
      </c>
      <c r="AI8" s="26">
        <v>0</v>
      </c>
      <c r="AJ8" s="26">
        <v>1</v>
      </c>
      <c r="AK8" s="27">
        <v>1</v>
      </c>
      <c r="AL8" s="31">
        <f>(AF8*AF$4)+(AG8*AG$4)+(AH8*AH$4)+(AI8*AI$4)+(AJ8*AJ$4)+(AK8*AK$4)</f>
        <v>374</v>
      </c>
      <c r="AM8" s="26">
        <v>10</v>
      </c>
      <c r="AN8" s="26">
        <v>6</v>
      </c>
      <c r="AO8" s="26">
        <v>4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218</v>
      </c>
      <c r="AT8" s="13">
        <f>AE8+AL8+AS8</f>
        <v>926</v>
      </c>
      <c r="AU8" s="15">
        <f>X8+AT8</f>
        <v>1304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26</v>
      </c>
      <c r="C9" s="18">
        <v>6</v>
      </c>
      <c r="D9" s="18">
        <v>10</v>
      </c>
      <c r="E9" s="18">
        <v>1</v>
      </c>
      <c r="F9" s="18">
        <v>0</v>
      </c>
      <c r="G9" s="18">
        <v>0</v>
      </c>
      <c r="H9" s="19">
        <v>0</v>
      </c>
      <c r="I9" s="12">
        <f>(C9*C$4)+(D9*D$4)+(E9*E$4)+(F9*F$4)+(G9*G$4)+(H9*H$4)</f>
        <v>106</v>
      </c>
      <c r="J9" s="18">
        <v>22</v>
      </c>
      <c r="K9" s="18">
        <v>6</v>
      </c>
      <c r="L9" s="18">
        <v>2</v>
      </c>
      <c r="M9" s="18">
        <v>0</v>
      </c>
      <c r="N9" s="18">
        <v>2</v>
      </c>
      <c r="O9" s="19">
        <v>0</v>
      </c>
      <c r="P9" s="12">
        <f>(J9*J$4)+(K9*K$4)+(L9*L$4)+(M9*M$4)+(N9*N$4)+(O9*O$4)</f>
        <v>270</v>
      </c>
      <c r="Q9" s="18">
        <v>12</v>
      </c>
      <c r="R9" s="18">
        <v>5</v>
      </c>
      <c r="S9" s="18">
        <v>2</v>
      </c>
      <c r="T9" s="18">
        <v>0</v>
      </c>
      <c r="U9" s="18">
        <v>2</v>
      </c>
      <c r="V9" s="19">
        <v>0</v>
      </c>
      <c r="W9" s="12">
        <f>(Q9*Q$4)+(R9*R$4)+(S9*S$4)+(T9*T$4)+(U9*U$4)+(V9*V$4)</f>
        <v>252</v>
      </c>
      <c r="X9" s="20">
        <f>I9+P9+W9</f>
        <v>628</v>
      </c>
      <c r="Y9" s="21">
        <v>10</v>
      </c>
      <c r="Z9" s="18">
        <v>4</v>
      </c>
      <c r="AA9" s="18">
        <v>2</v>
      </c>
      <c r="AB9" s="18">
        <v>0</v>
      </c>
      <c r="AC9" s="18">
        <v>0</v>
      </c>
      <c r="AD9" s="19">
        <v>0</v>
      </c>
      <c r="AE9" s="12">
        <f>(Y9*Y$4)+(Z9*Z$4)+(AA9*AA$4)+(AB9*AB$4)+(AC9*AC$4)+(AD9*AD$4)</f>
        <v>82</v>
      </c>
      <c r="AF9" s="18">
        <v>12</v>
      </c>
      <c r="AG9" s="18">
        <v>7</v>
      </c>
      <c r="AH9" s="18">
        <v>2</v>
      </c>
      <c r="AI9" s="18">
        <v>0</v>
      </c>
      <c r="AJ9" s="18">
        <v>0</v>
      </c>
      <c r="AK9" s="19">
        <v>0</v>
      </c>
      <c r="AL9" s="12">
        <f>(AF9*AF$4)+(AG9*AG$4)+(AH9*AH$4)+(AI9*AI$4)+(AJ9*AJ$4)+(AK9*AK$4)</f>
        <v>108</v>
      </c>
      <c r="AM9" s="18">
        <v>0</v>
      </c>
      <c r="AN9" s="18">
        <v>5</v>
      </c>
      <c r="AO9" s="18">
        <v>0</v>
      </c>
      <c r="AP9" s="18">
        <v>0</v>
      </c>
      <c r="AQ9" s="18">
        <v>8</v>
      </c>
      <c r="AR9" s="19">
        <v>1</v>
      </c>
      <c r="AS9" s="12">
        <f>(AM9*AM$4)+(AN9*AN$4)+(AO9*AO$4)+(AP9*AP$4)+(AQ9*AQ$4)+(AR9*AR$4)</f>
        <v>840</v>
      </c>
      <c r="AT9" s="22">
        <f>AE9+AL9+AS9</f>
        <v>1030</v>
      </c>
      <c r="AU9" s="23">
        <f>X9+AT9</f>
        <v>1658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17</v>
      </c>
      <c r="C10" s="26">
        <v>0</v>
      </c>
      <c r="D10" s="26">
        <v>4</v>
      </c>
      <c r="E10" s="26">
        <v>0</v>
      </c>
      <c r="F10" s="26">
        <v>0</v>
      </c>
      <c r="G10" s="26">
        <v>0</v>
      </c>
      <c r="H10" s="27">
        <v>0</v>
      </c>
      <c r="I10" s="31">
        <f>(C10*C$4)+(D10*D$4)+(E10*E$4)+(F10*F$4)+(G10*G$4)+(H10*H$4)</f>
        <v>32</v>
      </c>
      <c r="J10" s="26">
        <v>15</v>
      </c>
      <c r="K10" s="26">
        <v>4</v>
      </c>
      <c r="L10" s="26">
        <v>0</v>
      </c>
      <c r="M10" s="26">
        <v>0</v>
      </c>
      <c r="N10" s="26">
        <v>0</v>
      </c>
      <c r="O10" s="27">
        <v>0</v>
      </c>
      <c r="P10" s="31">
        <f>(J10*J$4)+(K10*K$4)+(L10*L$4)+(M10*M$4)+(N10*N$4)+(O10*O$4)</f>
        <v>47</v>
      </c>
      <c r="Q10" s="26">
        <v>7</v>
      </c>
      <c r="R10" s="26">
        <v>6</v>
      </c>
      <c r="S10" s="26">
        <v>1</v>
      </c>
      <c r="T10" s="26">
        <v>0</v>
      </c>
      <c r="U10" s="26">
        <v>0</v>
      </c>
      <c r="V10" s="27">
        <v>0</v>
      </c>
      <c r="W10" s="31">
        <f>(Q10*Q$4)+(R10*R$4)+(S10*S$4)+(T10*T$4)+(U10*U$4)+(V10*V$4)</f>
        <v>75</v>
      </c>
      <c r="X10" s="13">
        <f>I10+P10+W10</f>
        <v>154</v>
      </c>
      <c r="Y10" s="28">
        <v>0</v>
      </c>
      <c r="Z10" s="26">
        <v>0</v>
      </c>
      <c r="AA10" s="26">
        <v>0</v>
      </c>
      <c r="AB10" s="26">
        <v>0</v>
      </c>
      <c r="AC10" s="26">
        <v>12</v>
      </c>
      <c r="AD10" s="27">
        <v>0</v>
      </c>
      <c r="AE10" s="31">
        <f>(Y10*Y$4)+(Z10*Z$4)+(AA10*AA$4)+(AB10*AB$4)+(AC10*AC$4)+(AD10*AD$4)</f>
        <v>960</v>
      </c>
      <c r="AF10" s="26">
        <v>0</v>
      </c>
      <c r="AG10" s="26">
        <v>0</v>
      </c>
      <c r="AH10" s="26">
        <v>0</v>
      </c>
      <c r="AI10" s="26">
        <v>0</v>
      </c>
      <c r="AJ10" s="26">
        <v>12</v>
      </c>
      <c r="AK10" s="27">
        <v>0</v>
      </c>
      <c r="AL10" s="31">
        <f>(AF10*AF$4)+(AG10*AG$4)+(AH10*AH$4)+(AI10*AI$4)+(AJ10*AJ$4)+(AK10*AK$4)</f>
        <v>960</v>
      </c>
      <c r="AM10" s="26">
        <v>0</v>
      </c>
      <c r="AN10" s="26">
        <v>1</v>
      </c>
      <c r="AO10" s="26">
        <v>0</v>
      </c>
      <c r="AP10" s="26">
        <v>0</v>
      </c>
      <c r="AQ10" s="26">
        <v>11</v>
      </c>
      <c r="AR10" s="27">
        <v>0</v>
      </c>
      <c r="AS10" s="31">
        <f>(AM10*AM$4)+(AN10*AN$4)+(AO10*AO$4)+(AP10*AP$4)+(AQ10*AQ$4)+(AR10*AR$4)</f>
        <v>888</v>
      </c>
      <c r="AT10" s="13">
        <f>AE10+AL10+AS10</f>
        <v>2808</v>
      </c>
      <c r="AU10" s="15">
        <f>X10+AT10</f>
        <v>2962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12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>(AM11*AM$4)+(AN11*AN$4)+(AO11*AO$4)+(AP11*AP$4)+(AQ11*AQ$4)+(AR11*AR$4)</f>
        <v>0</v>
      </c>
      <c r="AT11" s="22">
        <f>AE11+AL11+AS11</f>
        <v>0</v>
      </c>
      <c r="AU11" s="23">
        <f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 aca="true" t="shared" si="0" ref="AU10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12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>(AM13*AM$4)+(AN13*AN$4)+(AO13*AO$4)+(AP13*AP$4)+(AQ13*AQ$4)+(AR13*AR$4)</f>
        <v>0</v>
      </c>
      <c r="AT13" s="22">
        <f>AE13+AL13+AS13</f>
        <v>0</v>
      </c>
      <c r="AU13" s="23">
        <f t="shared" si="0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aca="true" t="shared" si="1" ref="I14:I25"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 aca="true" t="shared" si="2" ref="P14:P25"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 aca="true" t="shared" si="3" ref="W14:W25">(Q14*Q$4)+(R14*R$4)+(S14*S$4)+(T14*T$4)+(U14*U$4)+(V14*V$4)</f>
        <v>0</v>
      </c>
      <c r="X14" s="13">
        <f aca="true" t="shared" si="4" ref="X14:X25">I14+P14+W14</f>
        <v>0</v>
      </c>
      <c r="Y14" s="28"/>
      <c r="Z14" s="26"/>
      <c r="AA14" s="26"/>
      <c r="AB14" s="26"/>
      <c r="AC14" s="26"/>
      <c r="AD14" s="27"/>
      <c r="AE14" s="31">
        <f aca="true" t="shared" si="5" ref="AE14:AE25"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 aca="true" t="shared" si="6" ref="AL14:AL25"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 aca="true" t="shared" si="7" ref="AS14:AS25">(AM14*AM$4)+(AN14*AN$4)+(AO14*AO$4)+(AP14*AP$4)+(AQ14*AQ$4)+(AR14*AR$4)</f>
        <v>0</v>
      </c>
      <c r="AT14" s="13">
        <f aca="true" t="shared" si="8" ref="AT14:AT25">AE14+AL14+AS14</f>
        <v>0</v>
      </c>
      <c r="AU14" s="15">
        <f t="shared" si="0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1"/>
        <v>0</v>
      </c>
      <c r="J15" s="18"/>
      <c r="K15" s="18"/>
      <c r="L15" s="18"/>
      <c r="M15" s="18"/>
      <c r="N15" s="18"/>
      <c r="O15" s="19"/>
      <c r="P15" s="31">
        <f t="shared" si="2"/>
        <v>0</v>
      </c>
      <c r="Q15" s="18"/>
      <c r="R15" s="18"/>
      <c r="S15" s="18"/>
      <c r="T15" s="18"/>
      <c r="U15" s="18"/>
      <c r="V15" s="19"/>
      <c r="W15" s="31">
        <f t="shared" si="3"/>
        <v>0</v>
      </c>
      <c r="X15" s="20">
        <f t="shared" si="4"/>
        <v>0</v>
      </c>
      <c r="Y15" s="21"/>
      <c r="Z15" s="18"/>
      <c r="AA15" s="18"/>
      <c r="AB15" s="18"/>
      <c r="AC15" s="18"/>
      <c r="AD15" s="19"/>
      <c r="AE15" s="31">
        <f t="shared" si="5"/>
        <v>0</v>
      </c>
      <c r="AF15" s="18"/>
      <c r="AG15" s="18"/>
      <c r="AH15" s="18"/>
      <c r="AI15" s="18"/>
      <c r="AJ15" s="18"/>
      <c r="AK15" s="19"/>
      <c r="AL15" s="31">
        <f t="shared" si="6"/>
        <v>0</v>
      </c>
      <c r="AM15" s="18"/>
      <c r="AN15" s="18"/>
      <c r="AO15" s="18"/>
      <c r="AP15" s="18"/>
      <c r="AQ15" s="18"/>
      <c r="AR15" s="19"/>
      <c r="AS15" s="31">
        <f t="shared" si="7"/>
        <v>0</v>
      </c>
      <c r="AT15" s="20">
        <f t="shared" si="8"/>
        <v>0</v>
      </c>
      <c r="AU15" s="23">
        <f t="shared" si="0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1"/>
        <v>0</v>
      </c>
      <c r="J16" s="26"/>
      <c r="K16" s="26"/>
      <c r="L16" s="26"/>
      <c r="M16" s="26"/>
      <c r="N16" s="26"/>
      <c r="O16" s="27"/>
      <c r="P16" s="31">
        <f t="shared" si="2"/>
        <v>0</v>
      </c>
      <c r="Q16" s="26"/>
      <c r="R16" s="26"/>
      <c r="S16" s="26"/>
      <c r="T16" s="26"/>
      <c r="U16" s="26"/>
      <c r="V16" s="27"/>
      <c r="W16" s="31">
        <f t="shared" si="3"/>
        <v>0</v>
      </c>
      <c r="X16" s="13">
        <f t="shared" si="4"/>
        <v>0</v>
      </c>
      <c r="Y16" s="28"/>
      <c r="Z16" s="26"/>
      <c r="AA16" s="26"/>
      <c r="AB16" s="26"/>
      <c r="AC16" s="26"/>
      <c r="AD16" s="27"/>
      <c r="AE16" s="31">
        <f t="shared" si="5"/>
        <v>0</v>
      </c>
      <c r="AF16" s="26"/>
      <c r="AG16" s="26"/>
      <c r="AH16" s="26"/>
      <c r="AI16" s="26"/>
      <c r="AJ16" s="26"/>
      <c r="AK16" s="27"/>
      <c r="AL16" s="31">
        <f t="shared" si="6"/>
        <v>0</v>
      </c>
      <c r="AM16" s="26"/>
      <c r="AN16" s="26"/>
      <c r="AO16" s="26"/>
      <c r="AP16" s="26"/>
      <c r="AQ16" s="26"/>
      <c r="AR16" s="27"/>
      <c r="AS16" s="31">
        <f t="shared" si="7"/>
        <v>0</v>
      </c>
      <c r="AT16" s="13">
        <f t="shared" si="8"/>
        <v>0</v>
      </c>
      <c r="AU16" s="15">
        <f t="shared" si="0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1"/>
        <v>0</v>
      </c>
      <c r="J17" s="18"/>
      <c r="K17" s="18"/>
      <c r="L17" s="18"/>
      <c r="M17" s="18"/>
      <c r="N17" s="18"/>
      <c r="O17" s="19"/>
      <c r="P17" s="31">
        <f t="shared" si="2"/>
        <v>0</v>
      </c>
      <c r="Q17" s="18"/>
      <c r="R17" s="18"/>
      <c r="S17" s="18"/>
      <c r="T17" s="18"/>
      <c r="U17" s="18"/>
      <c r="V17" s="19"/>
      <c r="W17" s="31">
        <f t="shared" si="3"/>
        <v>0</v>
      </c>
      <c r="X17" s="20">
        <f t="shared" si="4"/>
        <v>0</v>
      </c>
      <c r="Y17" s="21"/>
      <c r="Z17" s="18"/>
      <c r="AA17" s="18"/>
      <c r="AB17" s="18"/>
      <c r="AC17" s="18"/>
      <c r="AD17" s="19"/>
      <c r="AE17" s="31">
        <f t="shared" si="5"/>
        <v>0</v>
      </c>
      <c r="AF17" s="18"/>
      <c r="AG17" s="18"/>
      <c r="AH17" s="18"/>
      <c r="AI17" s="18"/>
      <c r="AJ17" s="18"/>
      <c r="AK17" s="19"/>
      <c r="AL17" s="31">
        <f t="shared" si="6"/>
        <v>0</v>
      </c>
      <c r="AM17" s="18"/>
      <c r="AN17" s="18"/>
      <c r="AO17" s="18"/>
      <c r="AP17" s="18"/>
      <c r="AQ17" s="18"/>
      <c r="AR17" s="19"/>
      <c r="AS17" s="31">
        <f t="shared" si="7"/>
        <v>0</v>
      </c>
      <c r="AT17" s="20">
        <f t="shared" si="8"/>
        <v>0</v>
      </c>
      <c r="AU17" s="23">
        <f t="shared" si="0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1"/>
        <v>0</v>
      </c>
      <c r="J18" s="26"/>
      <c r="K18" s="26"/>
      <c r="L18" s="26"/>
      <c r="M18" s="26"/>
      <c r="N18" s="26"/>
      <c r="O18" s="27"/>
      <c r="P18" s="31">
        <f t="shared" si="2"/>
        <v>0</v>
      </c>
      <c r="Q18" s="26"/>
      <c r="R18" s="26"/>
      <c r="S18" s="26"/>
      <c r="T18" s="26"/>
      <c r="U18" s="26"/>
      <c r="V18" s="27"/>
      <c r="W18" s="31">
        <f t="shared" si="3"/>
        <v>0</v>
      </c>
      <c r="X18" s="13">
        <f t="shared" si="4"/>
        <v>0</v>
      </c>
      <c r="Y18" s="28"/>
      <c r="Z18" s="26"/>
      <c r="AA18" s="26"/>
      <c r="AB18" s="26"/>
      <c r="AC18" s="26"/>
      <c r="AD18" s="27"/>
      <c r="AE18" s="31">
        <f t="shared" si="5"/>
        <v>0</v>
      </c>
      <c r="AF18" s="26"/>
      <c r="AG18" s="26"/>
      <c r="AH18" s="26"/>
      <c r="AI18" s="26"/>
      <c r="AJ18" s="26"/>
      <c r="AK18" s="27"/>
      <c r="AL18" s="31">
        <f t="shared" si="6"/>
        <v>0</v>
      </c>
      <c r="AM18" s="26"/>
      <c r="AN18" s="26"/>
      <c r="AO18" s="26"/>
      <c r="AP18" s="26"/>
      <c r="AQ18" s="26"/>
      <c r="AR18" s="27"/>
      <c r="AS18" s="31">
        <f t="shared" si="7"/>
        <v>0</v>
      </c>
      <c r="AT18" s="13">
        <f t="shared" si="8"/>
        <v>0</v>
      </c>
      <c r="AU18" s="15">
        <f t="shared" si="0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1"/>
        <v>0</v>
      </c>
      <c r="J19" s="18"/>
      <c r="K19" s="18"/>
      <c r="L19" s="18"/>
      <c r="M19" s="18"/>
      <c r="N19" s="18"/>
      <c r="O19" s="19"/>
      <c r="P19" s="12">
        <f t="shared" si="2"/>
        <v>0</v>
      </c>
      <c r="Q19" s="18"/>
      <c r="R19" s="18"/>
      <c r="S19" s="18"/>
      <c r="T19" s="18"/>
      <c r="U19" s="18"/>
      <c r="V19" s="19"/>
      <c r="W19" s="12">
        <f t="shared" si="3"/>
        <v>0</v>
      </c>
      <c r="X19" s="20">
        <f t="shared" si="4"/>
        <v>0</v>
      </c>
      <c r="Y19" s="21"/>
      <c r="Z19" s="18"/>
      <c r="AA19" s="18"/>
      <c r="AB19" s="18"/>
      <c r="AC19" s="18"/>
      <c r="AD19" s="19"/>
      <c r="AE19" s="12">
        <f t="shared" si="5"/>
        <v>0</v>
      </c>
      <c r="AF19" s="18"/>
      <c r="AG19" s="18"/>
      <c r="AH19" s="18"/>
      <c r="AI19" s="18"/>
      <c r="AJ19" s="18"/>
      <c r="AK19" s="19"/>
      <c r="AL19" s="12">
        <f t="shared" si="6"/>
        <v>0</v>
      </c>
      <c r="AM19" s="18"/>
      <c r="AN19" s="18"/>
      <c r="AO19" s="18"/>
      <c r="AP19" s="18"/>
      <c r="AQ19" s="18"/>
      <c r="AR19" s="19"/>
      <c r="AS19" s="12">
        <f t="shared" si="7"/>
        <v>0</v>
      </c>
      <c r="AT19" s="22">
        <f t="shared" si="8"/>
        <v>0</v>
      </c>
      <c r="AU19" s="23">
        <f t="shared" si="0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"/>
        <v>0</v>
      </c>
      <c r="J20" s="26"/>
      <c r="K20" s="26"/>
      <c r="L20" s="26"/>
      <c r="M20" s="26"/>
      <c r="N20" s="26"/>
      <c r="O20" s="27"/>
      <c r="P20" s="12">
        <f t="shared" si="2"/>
        <v>0</v>
      </c>
      <c r="Q20" s="26"/>
      <c r="R20" s="26"/>
      <c r="S20" s="26"/>
      <c r="T20" s="26"/>
      <c r="U20" s="26"/>
      <c r="V20" s="27"/>
      <c r="W20" s="12">
        <f t="shared" si="3"/>
        <v>0</v>
      </c>
      <c r="X20" s="13">
        <f t="shared" si="4"/>
        <v>0</v>
      </c>
      <c r="Y20" s="28"/>
      <c r="Z20" s="26"/>
      <c r="AA20" s="26"/>
      <c r="AB20" s="26"/>
      <c r="AC20" s="26"/>
      <c r="AD20" s="27"/>
      <c r="AE20" s="12">
        <f t="shared" si="5"/>
        <v>0</v>
      </c>
      <c r="AF20" s="26"/>
      <c r="AG20" s="26"/>
      <c r="AH20" s="26"/>
      <c r="AI20" s="26"/>
      <c r="AJ20" s="26"/>
      <c r="AK20" s="27"/>
      <c r="AL20" s="12">
        <f t="shared" si="6"/>
        <v>0</v>
      </c>
      <c r="AM20" s="26"/>
      <c r="AN20" s="26"/>
      <c r="AO20" s="26"/>
      <c r="AP20" s="26"/>
      <c r="AQ20" s="26"/>
      <c r="AR20" s="27"/>
      <c r="AS20" s="12">
        <f t="shared" si="7"/>
        <v>0</v>
      </c>
      <c r="AT20" s="14">
        <f t="shared" si="8"/>
        <v>0</v>
      </c>
      <c r="AU20" s="15">
        <f t="shared" si="0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"/>
        <v>0</v>
      </c>
      <c r="J21" s="18"/>
      <c r="K21" s="18"/>
      <c r="L21" s="18"/>
      <c r="M21" s="18"/>
      <c r="N21" s="18"/>
      <c r="O21" s="19"/>
      <c r="P21" s="12">
        <f t="shared" si="2"/>
        <v>0</v>
      </c>
      <c r="Q21" s="18"/>
      <c r="R21" s="18"/>
      <c r="S21" s="18"/>
      <c r="T21" s="18"/>
      <c r="U21" s="18"/>
      <c r="V21" s="19"/>
      <c r="W21" s="12">
        <f t="shared" si="3"/>
        <v>0</v>
      </c>
      <c r="X21" s="20">
        <f t="shared" si="4"/>
        <v>0</v>
      </c>
      <c r="Y21" s="21"/>
      <c r="Z21" s="18"/>
      <c r="AA21" s="18"/>
      <c r="AB21" s="18"/>
      <c r="AC21" s="18"/>
      <c r="AD21" s="19"/>
      <c r="AE21" s="12">
        <f t="shared" si="5"/>
        <v>0</v>
      </c>
      <c r="AF21" s="18"/>
      <c r="AG21" s="18"/>
      <c r="AH21" s="18"/>
      <c r="AI21" s="18"/>
      <c r="AJ21" s="18"/>
      <c r="AK21" s="19"/>
      <c r="AL21" s="12">
        <f t="shared" si="6"/>
        <v>0</v>
      </c>
      <c r="AM21" s="18"/>
      <c r="AN21" s="18"/>
      <c r="AO21" s="18"/>
      <c r="AP21" s="18"/>
      <c r="AQ21" s="18"/>
      <c r="AR21" s="19"/>
      <c r="AS21" s="12">
        <f t="shared" si="7"/>
        <v>0</v>
      </c>
      <c r="AT21" s="22">
        <f t="shared" si="8"/>
        <v>0</v>
      </c>
      <c r="AU21" s="23">
        <f t="shared" si="0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"/>
        <v>0</v>
      </c>
      <c r="J22" s="26"/>
      <c r="K22" s="26"/>
      <c r="L22" s="26"/>
      <c r="M22" s="26"/>
      <c r="N22" s="26"/>
      <c r="O22" s="27"/>
      <c r="P22" s="12">
        <f t="shared" si="2"/>
        <v>0</v>
      </c>
      <c r="Q22" s="26"/>
      <c r="R22" s="26"/>
      <c r="S22" s="26"/>
      <c r="T22" s="26"/>
      <c r="U22" s="26"/>
      <c r="V22" s="27"/>
      <c r="W22" s="12">
        <f t="shared" si="3"/>
        <v>0</v>
      </c>
      <c r="X22" s="14">
        <f t="shared" si="4"/>
        <v>0</v>
      </c>
      <c r="Y22" s="28"/>
      <c r="Z22" s="26"/>
      <c r="AA22" s="26"/>
      <c r="AB22" s="26"/>
      <c r="AC22" s="26"/>
      <c r="AD22" s="27"/>
      <c r="AE22" s="12">
        <f t="shared" si="5"/>
        <v>0</v>
      </c>
      <c r="AF22" s="26"/>
      <c r="AG22" s="26"/>
      <c r="AH22" s="26"/>
      <c r="AI22" s="26"/>
      <c r="AJ22" s="26"/>
      <c r="AK22" s="27"/>
      <c r="AL22" s="12">
        <f t="shared" si="6"/>
        <v>0</v>
      </c>
      <c r="AM22" s="26"/>
      <c r="AN22" s="26"/>
      <c r="AO22" s="26"/>
      <c r="AP22" s="26"/>
      <c r="AQ22" s="26"/>
      <c r="AR22" s="27"/>
      <c r="AS22" s="12">
        <f t="shared" si="7"/>
        <v>0</v>
      </c>
      <c r="AT22" s="14">
        <f t="shared" si="8"/>
        <v>0</v>
      </c>
      <c r="AU22" s="15">
        <f t="shared" si="0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"/>
        <v>0</v>
      </c>
      <c r="J23" s="18"/>
      <c r="K23" s="18"/>
      <c r="L23" s="18"/>
      <c r="M23" s="18"/>
      <c r="N23" s="18"/>
      <c r="O23" s="19"/>
      <c r="P23" s="12">
        <f t="shared" si="2"/>
        <v>0</v>
      </c>
      <c r="Q23" s="18"/>
      <c r="R23" s="18"/>
      <c r="S23" s="18"/>
      <c r="T23" s="18"/>
      <c r="U23" s="18"/>
      <c r="V23" s="19"/>
      <c r="W23" s="12">
        <f t="shared" si="3"/>
        <v>0</v>
      </c>
      <c r="X23" s="22">
        <f t="shared" si="4"/>
        <v>0</v>
      </c>
      <c r="Y23" s="21"/>
      <c r="Z23" s="18"/>
      <c r="AA23" s="18"/>
      <c r="AB23" s="18"/>
      <c r="AC23" s="18"/>
      <c r="AD23" s="19"/>
      <c r="AE23" s="12">
        <f t="shared" si="5"/>
        <v>0</v>
      </c>
      <c r="AF23" s="18"/>
      <c r="AG23" s="18"/>
      <c r="AH23" s="18"/>
      <c r="AI23" s="18"/>
      <c r="AJ23" s="18"/>
      <c r="AK23" s="19"/>
      <c r="AL23" s="12">
        <f t="shared" si="6"/>
        <v>0</v>
      </c>
      <c r="AM23" s="18"/>
      <c r="AN23" s="18"/>
      <c r="AO23" s="18"/>
      <c r="AP23" s="18"/>
      <c r="AQ23" s="18"/>
      <c r="AR23" s="19"/>
      <c r="AS23" s="12">
        <f t="shared" si="7"/>
        <v>0</v>
      </c>
      <c r="AT23" s="22">
        <f t="shared" si="8"/>
        <v>0</v>
      </c>
      <c r="AU23" s="23">
        <f t="shared" si="0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"/>
        <v>0</v>
      </c>
      <c r="J24" s="26"/>
      <c r="K24" s="26"/>
      <c r="L24" s="26"/>
      <c r="M24" s="26"/>
      <c r="N24" s="26"/>
      <c r="O24" s="27"/>
      <c r="P24" s="31">
        <f t="shared" si="2"/>
        <v>0</v>
      </c>
      <c r="Q24" s="26"/>
      <c r="R24" s="26"/>
      <c r="S24" s="26"/>
      <c r="T24" s="26"/>
      <c r="U24" s="26"/>
      <c r="V24" s="27"/>
      <c r="W24" s="31">
        <f t="shared" si="3"/>
        <v>0</v>
      </c>
      <c r="X24" s="13">
        <f t="shared" si="4"/>
        <v>0</v>
      </c>
      <c r="Y24" s="28"/>
      <c r="Z24" s="26"/>
      <c r="AA24" s="26"/>
      <c r="AB24" s="26"/>
      <c r="AC24" s="26"/>
      <c r="AD24" s="27"/>
      <c r="AE24" s="31">
        <f t="shared" si="5"/>
        <v>0</v>
      </c>
      <c r="AF24" s="26"/>
      <c r="AG24" s="26"/>
      <c r="AH24" s="26"/>
      <c r="AI24" s="26"/>
      <c r="AJ24" s="26"/>
      <c r="AK24" s="27"/>
      <c r="AL24" s="31">
        <f t="shared" si="6"/>
        <v>0</v>
      </c>
      <c r="AM24" s="26"/>
      <c r="AN24" s="26"/>
      <c r="AO24" s="26"/>
      <c r="AP24" s="26"/>
      <c r="AQ24" s="26"/>
      <c r="AR24" s="27"/>
      <c r="AS24" s="31">
        <f t="shared" si="7"/>
        <v>0</v>
      </c>
      <c r="AT24" s="13">
        <f t="shared" si="8"/>
        <v>0</v>
      </c>
      <c r="AU24" s="15">
        <f t="shared" si="0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"/>
        <v>0</v>
      </c>
      <c r="J25" s="18"/>
      <c r="K25" s="18"/>
      <c r="L25" s="18"/>
      <c r="M25" s="18"/>
      <c r="N25" s="18"/>
      <c r="O25" s="19"/>
      <c r="P25" s="31">
        <f t="shared" si="2"/>
        <v>0</v>
      </c>
      <c r="Q25" s="18"/>
      <c r="R25" s="18"/>
      <c r="S25" s="18"/>
      <c r="T25" s="18"/>
      <c r="U25" s="18"/>
      <c r="V25" s="19"/>
      <c r="W25" s="31">
        <f t="shared" si="3"/>
        <v>0</v>
      </c>
      <c r="X25" s="20">
        <f t="shared" si="4"/>
        <v>0</v>
      </c>
      <c r="Y25" s="21"/>
      <c r="Z25" s="18"/>
      <c r="AA25" s="18"/>
      <c r="AB25" s="18"/>
      <c r="AC25" s="18"/>
      <c r="AD25" s="19"/>
      <c r="AE25" s="31">
        <f t="shared" si="5"/>
        <v>0</v>
      </c>
      <c r="AF25" s="18"/>
      <c r="AG25" s="18"/>
      <c r="AH25" s="18"/>
      <c r="AI25" s="18"/>
      <c r="AJ25" s="18"/>
      <c r="AK25" s="19"/>
      <c r="AL25" s="31">
        <f t="shared" si="6"/>
        <v>0</v>
      </c>
      <c r="AM25" s="18"/>
      <c r="AN25" s="18"/>
      <c r="AO25" s="18"/>
      <c r="AP25" s="18"/>
      <c r="AQ25" s="18"/>
      <c r="AR25" s="19"/>
      <c r="AS25" s="31">
        <f t="shared" si="7"/>
        <v>0</v>
      </c>
      <c r="AT25" s="20">
        <f t="shared" si="8"/>
        <v>0</v>
      </c>
      <c r="AU25" s="23">
        <f t="shared" si="0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45" sqref="T4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9" t="s">
        <v>37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17" t="s">
        <v>12</v>
      </c>
      <c r="C5" s="18">
        <v>0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24</v>
      </c>
      <c r="J5" s="18">
        <v>2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2</v>
      </c>
      <c r="Q5" s="18">
        <v>14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22</v>
      </c>
      <c r="X5" s="20">
        <f>I5+P5+W5</f>
        <v>48</v>
      </c>
      <c r="Y5" s="21">
        <v>2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10</v>
      </c>
      <c r="AF5" s="18">
        <v>6</v>
      </c>
      <c r="AG5" s="18">
        <v>4</v>
      </c>
      <c r="AH5" s="18">
        <v>1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58</v>
      </c>
      <c r="AM5" s="18">
        <v>10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26</v>
      </c>
      <c r="AT5" s="20">
        <f>AE5+AL5+AS5</f>
        <v>94</v>
      </c>
      <c r="AU5" s="23">
        <f>X5+AT5</f>
        <v>142</v>
      </c>
      <c r="AV5" s="30">
        <v>1</v>
      </c>
      <c r="AW5" s="25">
        <v>20</v>
      </c>
      <c r="AX5" s="42"/>
    </row>
    <row r="6" spans="1:50" ht="15">
      <c r="A6" s="2">
        <v>2</v>
      </c>
      <c r="B6" s="11" t="s">
        <v>21</v>
      </c>
      <c r="C6" s="26">
        <v>12</v>
      </c>
      <c r="D6" s="26">
        <v>3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56</v>
      </c>
      <c r="J6" s="26">
        <v>4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36</v>
      </c>
      <c r="Q6" s="26">
        <v>6</v>
      </c>
      <c r="R6" s="26">
        <v>4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38</v>
      </c>
      <c r="X6" s="13">
        <f>I6+P6+W6</f>
        <v>130</v>
      </c>
      <c r="Y6" s="28">
        <v>6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22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10</v>
      </c>
      <c r="AM6" s="26">
        <v>4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12</v>
      </c>
      <c r="AT6" s="13">
        <f>AE6+AL6+AS6</f>
        <v>44</v>
      </c>
      <c r="AU6" s="15">
        <f>X6+AT6</f>
        <v>174</v>
      </c>
      <c r="AV6" s="29">
        <v>2</v>
      </c>
      <c r="AW6" s="15">
        <v>17</v>
      </c>
      <c r="AX6" s="42"/>
    </row>
    <row r="7" spans="1:50" ht="15">
      <c r="A7" s="2">
        <v>3</v>
      </c>
      <c r="B7" s="17" t="s">
        <v>33</v>
      </c>
      <c r="C7" s="18">
        <v>12</v>
      </c>
      <c r="D7" s="18">
        <v>8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76</v>
      </c>
      <c r="J7" s="18">
        <v>2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2</v>
      </c>
      <c r="Q7" s="18">
        <v>2</v>
      </c>
      <c r="R7" s="18">
        <v>2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18</v>
      </c>
      <c r="X7" s="20">
        <f>I7+P7+W7</f>
        <v>96</v>
      </c>
      <c r="Y7" s="21">
        <v>14</v>
      </c>
      <c r="Z7" s="18">
        <v>3</v>
      </c>
      <c r="AA7" s="18">
        <v>1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58</v>
      </c>
      <c r="AF7" s="18">
        <v>4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20</v>
      </c>
      <c r="AM7" s="18">
        <v>6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22</v>
      </c>
      <c r="AT7" s="20">
        <f>AE7+AL7+AS7</f>
        <v>100</v>
      </c>
      <c r="AU7" s="23">
        <f>X7+AT7</f>
        <v>196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11</v>
      </c>
      <c r="C8" s="26">
        <v>22</v>
      </c>
      <c r="D8" s="26">
        <v>7</v>
      </c>
      <c r="E8" s="26">
        <v>1</v>
      </c>
      <c r="F8" s="26">
        <v>1</v>
      </c>
      <c r="G8" s="26">
        <v>1</v>
      </c>
      <c r="H8" s="27">
        <v>0</v>
      </c>
      <c r="I8" s="31">
        <f>(C8*C$4)+(D8*D$4)+(E8*E$4)+(F8*F$4)+(G8*G$4)+(H8*H$4)</f>
        <v>238</v>
      </c>
      <c r="J8" s="26">
        <v>2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18</v>
      </c>
      <c r="Q8" s="26">
        <v>0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16</v>
      </c>
      <c r="X8" s="13">
        <f>I8+P8+W8</f>
        <v>272</v>
      </c>
      <c r="Y8" s="28">
        <v>6</v>
      </c>
      <c r="Z8" s="26">
        <v>5</v>
      </c>
      <c r="AA8" s="26">
        <v>1</v>
      </c>
      <c r="AB8" s="26">
        <v>0</v>
      </c>
      <c r="AC8" s="26">
        <v>1</v>
      </c>
      <c r="AD8" s="27">
        <v>0</v>
      </c>
      <c r="AE8" s="31">
        <f>(Y8*Y$4)+(Z8*Z$4)+(AA8*AA$4)+(AB8*AB$4)+(AC8*AC$4)+(AD8*AD$4)</f>
        <v>146</v>
      </c>
      <c r="AF8" s="26">
        <v>4</v>
      </c>
      <c r="AG8" s="26">
        <v>2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20</v>
      </c>
      <c r="AM8" s="26">
        <v>2</v>
      </c>
      <c r="AN8" s="26">
        <v>0</v>
      </c>
      <c r="AO8" s="26">
        <v>1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22</v>
      </c>
      <c r="AT8" s="13">
        <f>AE8+AL8+AS8</f>
        <v>188</v>
      </c>
      <c r="AU8" s="15">
        <f>X8+AT8</f>
        <v>460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28</v>
      </c>
      <c r="C9" s="18">
        <v>10</v>
      </c>
      <c r="D9" s="18">
        <v>6</v>
      </c>
      <c r="E9" s="18">
        <v>0</v>
      </c>
      <c r="F9" s="18">
        <v>0</v>
      </c>
      <c r="G9" s="18">
        <v>2</v>
      </c>
      <c r="H9" s="19">
        <v>0</v>
      </c>
      <c r="I9" s="31">
        <f>(C9*C$4)+(D9*D$4)+(E9*E$4)+(F9*F$4)+(G9*G$4)+(H9*H$4)</f>
        <v>218</v>
      </c>
      <c r="J9" s="18">
        <v>10</v>
      </c>
      <c r="K9" s="18">
        <v>5</v>
      </c>
      <c r="L9" s="18">
        <v>0</v>
      </c>
      <c r="M9" s="18">
        <v>0</v>
      </c>
      <c r="N9" s="18">
        <v>1</v>
      </c>
      <c r="O9" s="19">
        <v>1</v>
      </c>
      <c r="P9" s="31">
        <f>(J9*J$4)+(K9*K$4)+(L9*L$4)+(M9*M$4)+(N9*N$4)+(O9*O$4)</f>
        <v>290</v>
      </c>
      <c r="Q9" s="18">
        <v>2</v>
      </c>
      <c r="R9" s="18">
        <v>2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18</v>
      </c>
      <c r="X9" s="20">
        <f>I9+P9+W9</f>
        <v>526</v>
      </c>
      <c r="Y9" s="21">
        <v>6</v>
      </c>
      <c r="Z9" s="18">
        <v>6</v>
      </c>
      <c r="AA9" s="18">
        <v>0</v>
      </c>
      <c r="AB9" s="18">
        <v>0</v>
      </c>
      <c r="AC9" s="18">
        <v>0</v>
      </c>
      <c r="AD9" s="19">
        <v>0</v>
      </c>
      <c r="AE9" s="31">
        <f>(Y9*Y$4)+(Z9*Z$4)+(AA9*AA$4)+(AB9*AB$4)+(AC9*AC$4)+(AD9*AD$4)</f>
        <v>54</v>
      </c>
      <c r="AF9" s="18">
        <v>4</v>
      </c>
      <c r="AG9" s="18">
        <v>6</v>
      </c>
      <c r="AH9" s="18">
        <v>0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52</v>
      </c>
      <c r="AM9" s="18">
        <v>0</v>
      </c>
      <c r="AN9" s="18">
        <v>1</v>
      </c>
      <c r="AO9" s="18">
        <v>1</v>
      </c>
      <c r="AP9" s="18">
        <v>0</v>
      </c>
      <c r="AQ9" s="18">
        <v>0</v>
      </c>
      <c r="AR9" s="19">
        <v>0</v>
      </c>
      <c r="AS9" s="31">
        <f>(AM9*AM$4)+(AN9*AN$4)+(AO9*AO$4)+(AP9*AP$4)+(AQ9*AQ$4)+(AR9*AR$4)</f>
        <v>28</v>
      </c>
      <c r="AT9" s="20">
        <f>AE9+AL9+AS9</f>
        <v>134</v>
      </c>
      <c r="AU9" s="23">
        <f>X9+AT9</f>
        <v>660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14</v>
      </c>
      <c r="C10" s="26">
        <v>4</v>
      </c>
      <c r="D10" s="26">
        <v>2</v>
      </c>
      <c r="E10" s="26">
        <v>0</v>
      </c>
      <c r="F10" s="26">
        <v>0</v>
      </c>
      <c r="G10" s="26">
        <v>1</v>
      </c>
      <c r="H10" s="27">
        <v>0</v>
      </c>
      <c r="I10" s="31">
        <f>(C10*C$4)+(D10*D$4)+(E10*E$4)+(F10*F$4)+(G10*G$4)+(H10*H$4)</f>
        <v>100</v>
      </c>
      <c r="J10" s="26">
        <v>14</v>
      </c>
      <c r="K10" s="26">
        <v>5</v>
      </c>
      <c r="L10" s="26">
        <v>1</v>
      </c>
      <c r="M10" s="26">
        <v>0</v>
      </c>
      <c r="N10" s="26">
        <v>0</v>
      </c>
      <c r="O10" s="27">
        <v>0</v>
      </c>
      <c r="P10" s="31">
        <f>(J10*J$4)+(K10*K$4)+(L10*L$4)+(M10*M$4)+(N10*N$4)+(O10*O$4)</f>
        <v>74</v>
      </c>
      <c r="Q10" s="26">
        <v>4</v>
      </c>
      <c r="R10" s="26">
        <v>1</v>
      </c>
      <c r="S10" s="26">
        <v>1</v>
      </c>
      <c r="T10" s="26">
        <v>0</v>
      </c>
      <c r="U10" s="26">
        <v>0</v>
      </c>
      <c r="V10" s="27">
        <v>1</v>
      </c>
      <c r="W10" s="31">
        <f>(Q10*Q$4)+(R10*R$4)+(S10*S$4)+(T10*T$4)+(U10*U$4)+(V10*V$4)</f>
        <v>192</v>
      </c>
      <c r="X10" s="13">
        <f>I10+P10+W10</f>
        <v>366</v>
      </c>
      <c r="Y10" s="28">
        <v>8</v>
      </c>
      <c r="Z10" s="26">
        <v>6</v>
      </c>
      <c r="AA10" s="26">
        <v>0</v>
      </c>
      <c r="AB10" s="26">
        <v>0</v>
      </c>
      <c r="AC10" s="26">
        <v>1</v>
      </c>
      <c r="AD10" s="27">
        <v>0</v>
      </c>
      <c r="AE10" s="31">
        <f>(Y10*Y$4)+(Z10*Z$4)+(AA10*AA$4)+(AB10*AB$4)+(AC10*AC$4)+(AD10*AD$4)</f>
        <v>136</v>
      </c>
      <c r="AF10" s="26">
        <v>11</v>
      </c>
      <c r="AG10" s="26">
        <v>5</v>
      </c>
      <c r="AH10" s="26">
        <v>2</v>
      </c>
      <c r="AI10" s="26">
        <v>0</v>
      </c>
      <c r="AJ10" s="26">
        <v>0</v>
      </c>
      <c r="AK10" s="27">
        <v>0</v>
      </c>
      <c r="AL10" s="31">
        <f>(AF10*AF$4)+(AG10*AG$4)+(AH10*AH$4)+(AI10*AI$4)+(AJ10*AJ$4)+(AK10*AK$4)</f>
        <v>91</v>
      </c>
      <c r="AM10" s="26">
        <v>2</v>
      </c>
      <c r="AN10" s="26">
        <v>2</v>
      </c>
      <c r="AO10" s="26">
        <v>0</v>
      </c>
      <c r="AP10" s="26">
        <v>0</v>
      </c>
      <c r="AQ10" s="26">
        <v>0</v>
      </c>
      <c r="AR10" s="27">
        <v>1</v>
      </c>
      <c r="AS10" s="31">
        <f>(AM10*AM$4)+(AN10*AN$4)+(AO10*AO$4)+(AP10*AP$4)+(AQ10*AQ$4)+(AR10*AR$4)</f>
        <v>178</v>
      </c>
      <c r="AT10" s="13">
        <f>AE10+AL10+AS10</f>
        <v>405</v>
      </c>
      <c r="AU10" s="15">
        <f>X10+AT10</f>
        <v>771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31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>(AM13*AM$4)+(AN13*AN$4)+(AO13*AO$4)+(AP13*AP$4)+(AQ13*AQ$4)+(AR13*AR$4)</f>
        <v>0</v>
      </c>
      <c r="AT13" s="20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>(Q14*Q$4)+(R14*R$4)+(S14*S$4)+(T14*T$4)+(U14*U$4)+(V14*V$4)</f>
        <v>0</v>
      </c>
      <c r="X14" s="13">
        <f>I14+P14+W14</f>
        <v>0</v>
      </c>
      <c r="Y14" s="28"/>
      <c r="Z14" s="26"/>
      <c r="AA14" s="26"/>
      <c r="AB14" s="26"/>
      <c r="AC14" s="26"/>
      <c r="AD14" s="27"/>
      <c r="AE14" s="31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>(AM14*AM$4)+(AN14*AN$4)+(AO14*AO$4)+(AP14*AP$4)+(AQ14*AQ$4)+(AR14*AR$4)</f>
        <v>0</v>
      </c>
      <c r="AT14" s="13">
        <f>AE14+AL14+AS14</f>
        <v>0</v>
      </c>
      <c r="AU14" s="15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>(Q15*Q$4)+(R15*R$4)+(S15*S$4)+(T15*T$4)+(U15*U$4)+(V15*V$4)</f>
        <v>0</v>
      </c>
      <c r="X15" s="20">
        <f>I15+P15+W15</f>
        <v>0</v>
      </c>
      <c r="Y15" s="21"/>
      <c r="Z15" s="18"/>
      <c r="AA15" s="18"/>
      <c r="AB15" s="18"/>
      <c r="AC15" s="18"/>
      <c r="AD15" s="19"/>
      <c r="AE15" s="31">
        <f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>(AM15*AM$4)+(AN15*AN$4)+(AO15*AO$4)+(AP15*AP$4)+(AQ15*AQ$4)+(AR15*AR$4)</f>
        <v>0</v>
      </c>
      <c r="AT15" s="20">
        <f>AE15+AL15+AS15</f>
        <v>0</v>
      </c>
      <c r="AU15" s="23">
        <f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aca="true" t="shared" si="0" ref="I16:I34">(C16*C$4)+(D16*D$4)+(E16*E$4)+(F16*F$4)+(G16*G$4)+(H16*H$4)</f>
        <v>0</v>
      </c>
      <c r="J16" s="26"/>
      <c r="K16" s="26"/>
      <c r="L16" s="26"/>
      <c r="M16" s="26"/>
      <c r="N16" s="26"/>
      <c r="O16" s="27"/>
      <c r="P16" s="31">
        <f aca="true" t="shared" si="1" ref="P16:P34">(J16*J$4)+(K16*K$4)+(L16*L$4)+(M16*M$4)+(N16*N$4)+(O16*O$4)</f>
        <v>0</v>
      </c>
      <c r="Q16" s="26"/>
      <c r="R16" s="26"/>
      <c r="S16" s="26"/>
      <c r="T16" s="26"/>
      <c r="U16" s="26"/>
      <c r="V16" s="27"/>
      <c r="W16" s="31">
        <f aca="true" t="shared" si="2" ref="W16:W34">(Q16*Q$4)+(R16*R$4)+(S16*S$4)+(T16*T$4)+(U16*U$4)+(V16*V$4)</f>
        <v>0</v>
      </c>
      <c r="X16" s="13">
        <f aca="true" t="shared" si="3" ref="X16:X34">I16+P16+W16</f>
        <v>0</v>
      </c>
      <c r="Y16" s="28"/>
      <c r="Z16" s="26"/>
      <c r="AA16" s="26"/>
      <c r="AB16" s="26"/>
      <c r="AC16" s="26"/>
      <c r="AD16" s="27"/>
      <c r="AE16" s="31">
        <f aca="true" t="shared" si="4" ref="AE16:AE34"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31">
        <f aca="true" t="shared" si="5" ref="AL16:AL34"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31">
        <f aca="true" t="shared" si="6" ref="AS16:AS34">(AM16*AM$4)+(AN16*AN$4)+(AO16*AO$4)+(AP16*AP$4)+(AQ16*AQ$4)+(AR16*AR$4)</f>
        <v>0</v>
      </c>
      <c r="AT16" s="13">
        <f aca="true" t="shared" si="7" ref="AT16:AT34">AE16+AL16+AS16</f>
        <v>0</v>
      </c>
      <c r="AU16" s="15">
        <f aca="true" t="shared" si="8" ref="AU16:AU34">X16+AT16</f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9" t="s">
        <v>38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41" t="s">
        <v>22</v>
      </c>
      <c r="C5" s="18">
        <v>18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50</v>
      </c>
      <c r="J5" s="18">
        <v>10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26</v>
      </c>
      <c r="Q5" s="18">
        <v>8</v>
      </c>
      <c r="R5" s="18">
        <v>3</v>
      </c>
      <c r="S5" s="18">
        <v>1</v>
      </c>
      <c r="T5" s="18">
        <v>0</v>
      </c>
      <c r="U5" s="18">
        <v>1</v>
      </c>
      <c r="V5" s="19">
        <v>1</v>
      </c>
      <c r="W5" s="31">
        <f>(Q5*Q$4)+(R5*R$4)+(S5*S$4)+(T5*T$4)+(U5*U$4)+(V5*V$4)</f>
        <v>292</v>
      </c>
      <c r="X5" s="20">
        <f>I5+P5+W5</f>
        <v>368</v>
      </c>
      <c r="Y5" s="21">
        <v>10</v>
      </c>
      <c r="Z5" s="18">
        <v>3</v>
      </c>
      <c r="AA5" s="18">
        <v>1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54</v>
      </c>
      <c r="AF5" s="18">
        <v>8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32</v>
      </c>
      <c r="AM5" s="18">
        <v>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16</v>
      </c>
      <c r="AT5" s="20">
        <f>AE5+AL5+AS5</f>
        <v>102</v>
      </c>
      <c r="AU5" s="23">
        <f>X5+AT5</f>
        <v>470</v>
      </c>
      <c r="AV5" s="30">
        <v>1</v>
      </c>
      <c r="AW5" s="25">
        <v>20</v>
      </c>
      <c r="AX5" s="42"/>
    </row>
    <row r="6" spans="1:50" ht="15">
      <c r="A6" s="2">
        <v>2</v>
      </c>
      <c r="B6" s="11" t="s">
        <v>15</v>
      </c>
      <c r="C6" s="26">
        <v>24</v>
      </c>
      <c r="D6" s="26">
        <v>10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104</v>
      </c>
      <c r="J6" s="26">
        <v>14</v>
      </c>
      <c r="K6" s="26">
        <v>5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54</v>
      </c>
      <c r="Q6" s="26">
        <v>18</v>
      </c>
      <c r="R6" s="26">
        <v>4</v>
      </c>
      <c r="S6" s="26">
        <v>3</v>
      </c>
      <c r="T6" s="26">
        <v>0</v>
      </c>
      <c r="U6" s="26">
        <v>0</v>
      </c>
      <c r="V6" s="27">
        <v>1</v>
      </c>
      <c r="W6" s="31">
        <f>(Q6*Q$4)+(R6*R$4)+(S6*S$4)+(T6*T$4)+(U6*U$4)+(V6*V$4)</f>
        <v>270</v>
      </c>
      <c r="X6" s="13">
        <f>I6+P6+W6</f>
        <v>428</v>
      </c>
      <c r="Y6" s="28">
        <v>18</v>
      </c>
      <c r="Z6" s="26">
        <v>4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50</v>
      </c>
      <c r="AF6" s="26">
        <v>20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44</v>
      </c>
      <c r="AM6" s="26">
        <v>6</v>
      </c>
      <c r="AN6" s="26">
        <v>1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34</v>
      </c>
      <c r="AT6" s="13">
        <f>AE6+AL6+AS6</f>
        <v>128</v>
      </c>
      <c r="AU6" s="15">
        <f>X6+AT6</f>
        <v>556</v>
      </c>
      <c r="AV6" s="29">
        <v>2</v>
      </c>
      <c r="AW6" s="15">
        <v>17</v>
      </c>
      <c r="AX6" s="42"/>
    </row>
    <row r="7" spans="1:50" ht="15">
      <c r="A7" s="2">
        <v>3</v>
      </c>
      <c r="B7" s="41" t="s">
        <v>12</v>
      </c>
      <c r="C7" s="18">
        <v>14</v>
      </c>
      <c r="D7" s="18">
        <v>7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70</v>
      </c>
      <c r="J7" s="18">
        <v>10</v>
      </c>
      <c r="K7" s="18">
        <v>3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34</v>
      </c>
      <c r="Q7" s="18">
        <v>14</v>
      </c>
      <c r="R7" s="18">
        <v>5</v>
      </c>
      <c r="S7" s="18">
        <v>0</v>
      </c>
      <c r="T7" s="18">
        <v>0</v>
      </c>
      <c r="U7" s="18">
        <v>0</v>
      </c>
      <c r="V7" s="19">
        <v>1</v>
      </c>
      <c r="W7" s="31">
        <f>(Q7*Q$4)+(R7*R$4)+(S7*S$4)+(T7*T$4)+(U7*U$4)+(V7*V$4)</f>
        <v>214</v>
      </c>
      <c r="X7" s="20">
        <f>I7+P7+W7</f>
        <v>318</v>
      </c>
      <c r="Y7" s="21">
        <v>10</v>
      </c>
      <c r="Z7" s="18">
        <v>4</v>
      </c>
      <c r="AA7" s="18">
        <v>1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62</v>
      </c>
      <c r="AF7" s="18">
        <v>6</v>
      </c>
      <c r="AG7" s="18">
        <v>3</v>
      </c>
      <c r="AH7" s="18">
        <v>0</v>
      </c>
      <c r="AI7" s="18">
        <v>0</v>
      </c>
      <c r="AJ7" s="18">
        <v>2</v>
      </c>
      <c r="AK7" s="19">
        <v>0</v>
      </c>
      <c r="AL7" s="31">
        <f>(AF7*AF$4)+(AG7*AG$4)+(AH7*AH$4)+(AI7*AI$4)+(AJ7*AJ$4)+(AK7*AK$4)</f>
        <v>190</v>
      </c>
      <c r="AM7" s="18">
        <v>10</v>
      </c>
      <c r="AN7" s="18">
        <v>5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50</v>
      </c>
      <c r="AT7" s="20">
        <f>AE7+AL7+AS7</f>
        <v>302</v>
      </c>
      <c r="AU7" s="23">
        <f>X7+AT7</f>
        <v>620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21</v>
      </c>
      <c r="C8" s="26">
        <v>12</v>
      </c>
      <c r="D8" s="26">
        <v>3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36</v>
      </c>
      <c r="J8" s="26">
        <v>2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18</v>
      </c>
      <c r="Q8" s="26">
        <v>0</v>
      </c>
      <c r="R8" s="26">
        <v>0</v>
      </c>
      <c r="S8" s="26">
        <v>0</v>
      </c>
      <c r="T8" s="26">
        <v>0</v>
      </c>
      <c r="U8" s="26">
        <v>9</v>
      </c>
      <c r="V8" s="27">
        <v>0</v>
      </c>
      <c r="W8" s="31">
        <f>(Q8*Q$4)+(R8*R$4)+(S8*S$4)+(T8*T$4)+(U8*U$4)+(V8*V$4)</f>
        <v>720</v>
      </c>
      <c r="X8" s="13">
        <f>I8+P8+W8</f>
        <v>774</v>
      </c>
      <c r="Y8" s="28">
        <v>8</v>
      </c>
      <c r="Z8" s="26">
        <v>4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40</v>
      </c>
      <c r="AF8" s="26">
        <v>4</v>
      </c>
      <c r="AG8" s="26">
        <v>2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20</v>
      </c>
      <c r="AM8" s="26">
        <v>0</v>
      </c>
      <c r="AN8" s="26">
        <v>0</v>
      </c>
      <c r="AO8" s="26">
        <v>1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20</v>
      </c>
      <c r="AT8" s="13">
        <f>AE8+AL8+AS8</f>
        <v>80</v>
      </c>
      <c r="AU8" s="15">
        <f>X8+AT8</f>
        <v>854</v>
      </c>
      <c r="AV8" s="29">
        <v>4</v>
      </c>
      <c r="AW8" s="15">
        <v>14</v>
      </c>
      <c r="AX8" s="1"/>
    </row>
    <row r="9" spans="1:50" ht="15">
      <c r="A9" s="2">
        <v>5</v>
      </c>
      <c r="B9" s="41" t="s">
        <v>23</v>
      </c>
      <c r="C9" s="18">
        <v>18</v>
      </c>
      <c r="D9" s="18">
        <v>5</v>
      </c>
      <c r="E9" s="18">
        <v>1</v>
      </c>
      <c r="F9" s="18">
        <v>0</v>
      </c>
      <c r="G9" s="18">
        <v>1</v>
      </c>
      <c r="H9" s="19">
        <v>1</v>
      </c>
      <c r="I9" s="31">
        <f>(C9*C$4)+(D9*D$4)+(E9*E$4)+(F9*F$4)+(G9*G$4)+(H9*H$4)</f>
        <v>318</v>
      </c>
      <c r="J9" s="18">
        <v>16</v>
      </c>
      <c r="K9" s="18">
        <v>6</v>
      </c>
      <c r="L9" s="18">
        <v>0</v>
      </c>
      <c r="M9" s="18">
        <v>0</v>
      </c>
      <c r="N9" s="18">
        <v>0</v>
      </c>
      <c r="O9" s="19">
        <v>0</v>
      </c>
      <c r="P9" s="31">
        <f>(J9*J$4)+(K9*K$4)+(L9*L$4)+(M9*M$4)+(N9*N$4)+(O9*O$4)</f>
        <v>64</v>
      </c>
      <c r="Q9" s="18">
        <v>12</v>
      </c>
      <c r="R9" s="18">
        <v>3</v>
      </c>
      <c r="S9" s="18">
        <v>3</v>
      </c>
      <c r="T9" s="18">
        <v>0</v>
      </c>
      <c r="U9" s="18">
        <v>1</v>
      </c>
      <c r="V9" s="19">
        <v>0</v>
      </c>
      <c r="W9" s="31">
        <f>(Q9*Q$4)+(R9*R$4)+(S9*S$4)+(T9*T$4)+(U9*U$4)+(V9*V$4)</f>
        <v>176</v>
      </c>
      <c r="X9" s="20">
        <f>I9+P9+W9</f>
        <v>558</v>
      </c>
      <c r="Y9" s="21">
        <v>18</v>
      </c>
      <c r="Z9" s="18">
        <v>5</v>
      </c>
      <c r="AA9" s="18">
        <v>2</v>
      </c>
      <c r="AB9" s="18">
        <v>0</v>
      </c>
      <c r="AC9" s="18">
        <v>1</v>
      </c>
      <c r="AD9" s="19">
        <v>0</v>
      </c>
      <c r="AE9" s="31">
        <f>(Y9*Y$4)+(Z9*Z$4)+(AA9*AA$4)+(AB9*AB$4)+(AC9*AC$4)+(AD9*AD$4)</f>
        <v>178</v>
      </c>
      <c r="AF9" s="18">
        <v>4</v>
      </c>
      <c r="AG9" s="18">
        <v>4</v>
      </c>
      <c r="AH9" s="18">
        <v>1</v>
      </c>
      <c r="AI9" s="18">
        <v>0</v>
      </c>
      <c r="AJ9" s="18">
        <v>0</v>
      </c>
      <c r="AK9" s="19">
        <v>2</v>
      </c>
      <c r="AL9" s="31">
        <f>(AF9*AF$4)+(AG9*AG$4)+(AH9*AH$4)+(AI9*AI$4)+(AJ9*AJ$4)+(AK9*AK$4)</f>
        <v>376</v>
      </c>
      <c r="AM9" s="18">
        <v>10</v>
      </c>
      <c r="AN9" s="18">
        <v>3</v>
      </c>
      <c r="AO9" s="18">
        <v>0</v>
      </c>
      <c r="AP9" s="18">
        <v>0</v>
      </c>
      <c r="AQ9" s="18">
        <v>1</v>
      </c>
      <c r="AR9" s="19">
        <v>0</v>
      </c>
      <c r="AS9" s="31">
        <f>(AM9*AM$4)+(AN9*AN$4)+(AO9*AO$4)+(AP9*AP$4)+(AQ9*AQ$4)+(AR9*AR$4)</f>
        <v>114</v>
      </c>
      <c r="AT9" s="20">
        <f>AE9+AL9+AS9</f>
        <v>668</v>
      </c>
      <c r="AU9" s="23">
        <f>X9+AT9</f>
        <v>1226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41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41"/>
      <c r="C13" s="18"/>
      <c r="D13" s="18"/>
      <c r="E13" s="18"/>
      <c r="F13" s="18"/>
      <c r="G13" s="18"/>
      <c r="H13" s="19"/>
      <c r="I13" s="31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31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>(AM13*AM$4)+(AN13*AN$4)+(AO13*AO$4)+(AP13*AP$4)+(AQ13*AQ$4)+(AR13*AR$4)</f>
        <v>0</v>
      </c>
      <c r="AT13" s="20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40"/>
      <c r="C14" s="26"/>
      <c r="D14" s="26"/>
      <c r="E14" s="26"/>
      <c r="F14" s="26"/>
      <c r="G14" s="26"/>
      <c r="H14" s="27"/>
      <c r="I14" s="31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>(Q14*Q$4)+(R14*R$4)+(S14*S$4)+(T14*T$4)+(U14*U$4)+(V14*V$4)</f>
        <v>0</v>
      </c>
      <c r="X14" s="13">
        <f>I14+P14+W14</f>
        <v>0</v>
      </c>
      <c r="Y14" s="28"/>
      <c r="Z14" s="26"/>
      <c r="AA14" s="26"/>
      <c r="AB14" s="26"/>
      <c r="AC14" s="26"/>
      <c r="AD14" s="27"/>
      <c r="AE14" s="31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>(AM14*AM$4)+(AN14*AN$4)+(AO14*AO$4)+(AP14*AP$4)+(AQ14*AQ$4)+(AR14*AR$4)</f>
        <v>0</v>
      </c>
      <c r="AT14" s="13">
        <f>AE14+AL14+AS14</f>
        <v>0</v>
      </c>
      <c r="AU14" s="15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41"/>
      <c r="C15" s="18"/>
      <c r="D15" s="18"/>
      <c r="E15" s="18"/>
      <c r="F15" s="18"/>
      <c r="G15" s="18"/>
      <c r="H15" s="19"/>
      <c r="I15" s="31">
        <f aca="true" t="shared" si="0" ref="I15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" ref="P15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2" ref="W15:W34">(Q15*Q$4)+(R15*R$4)+(S15*S$4)+(T15*T$4)+(U15*U$4)+(V15*V$4)</f>
        <v>0</v>
      </c>
      <c r="X15" s="20">
        <f aca="true" t="shared" si="3" ref="X15:X34">I15+P15+W15</f>
        <v>0</v>
      </c>
      <c r="Y15" s="21"/>
      <c r="Z15" s="18"/>
      <c r="AA15" s="18"/>
      <c r="AB15" s="18"/>
      <c r="AC15" s="18"/>
      <c r="AD15" s="19"/>
      <c r="AE15" s="31">
        <f aca="true" t="shared" si="4" ref="AE15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5" ref="AL15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6" ref="AS15:AS34">(AM15*AM$4)+(AN15*AN$4)+(AO15*AO$4)+(AP15*AP$4)+(AQ15*AQ$4)+(AR15*AR$4)</f>
        <v>0</v>
      </c>
      <c r="AT15" s="20">
        <f aca="true" t="shared" si="7" ref="AT15:AT34">AE15+AL15+AS15</f>
        <v>0</v>
      </c>
      <c r="AU15" s="23">
        <f aca="true" t="shared" si="8" ref="AU15:AU34"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45" sqref="AU4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39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17" t="s">
        <v>29</v>
      </c>
      <c r="C5" s="18">
        <v>4</v>
      </c>
      <c r="D5" s="18">
        <v>1</v>
      </c>
      <c r="E5" s="18">
        <v>1</v>
      </c>
      <c r="F5" s="18">
        <v>1</v>
      </c>
      <c r="G5" s="18">
        <v>0</v>
      </c>
      <c r="H5" s="19">
        <v>0</v>
      </c>
      <c r="I5" s="31">
        <f>(C5*C$4)+(D5*D$4)+(E5*E$4)+(F5*F$4)+(G5*G$4)+(H5*H$4)</f>
        <v>92</v>
      </c>
      <c r="J5" s="18">
        <v>2</v>
      </c>
      <c r="K5" s="18">
        <v>1</v>
      </c>
      <c r="L5" s="18">
        <v>1</v>
      </c>
      <c r="M5" s="18">
        <v>0</v>
      </c>
      <c r="N5" s="18">
        <v>1</v>
      </c>
      <c r="O5" s="19">
        <v>0</v>
      </c>
      <c r="P5" s="31">
        <f>(J5*J$4)+(K5*K$4)+(L5*L$4)+(M5*M$4)+(N5*N$4)+(O5*O$4)</f>
        <v>110</v>
      </c>
      <c r="Q5" s="18">
        <v>4</v>
      </c>
      <c r="R5" s="18">
        <v>2</v>
      </c>
      <c r="S5" s="18">
        <v>1</v>
      </c>
      <c r="T5" s="18">
        <v>0</v>
      </c>
      <c r="U5" s="18">
        <v>0</v>
      </c>
      <c r="V5" s="19">
        <v>0</v>
      </c>
      <c r="W5" s="31">
        <f>(Q5*Q$4)+(R5*R$4)+(S5*S$4)+(T5*T$4)+(U5*U$4)+(V5*V$4)</f>
        <v>40</v>
      </c>
      <c r="X5" s="20">
        <f>I5+P5+W5</f>
        <v>242</v>
      </c>
      <c r="Y5" s="21">
        <v>0</v>
      </c>
      <c r="Z5" s="18">
        <v>3</v>
      </c>
      <c r="AA5" s="18">
        <v>1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44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2</v>
      </c>
      <c r="AO5" s="18">
        <v>1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40</v>
      </c>
      <c r="AT5" s="20">
        <f>AE5+AL5+AS5</f>
        <v>92</v>
      </c>
      <c r="AU5" s="23">
        <f>X5+AT5</f>
        <v>334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46</v>
      </c>
      <c r="C6" s="26">
        <v>10</v>
      </c>
      <c r="D6" s="26">
        <v>5</v>
      </c>
      <c r="E6" s="26">
        <v>2</v>
      </c>
      <c r="F6" s="26">
        <v>0</v>
      </c>
      <c r="G6" s="26">
        <v>0</v>
      </c>
      <c r="H6" s="27">
        <v>0</v>
      </c>
      <c r="I6" s="31">
        <f>(C6*C$4)+(D6*D$4)+(E6*E$4)+(F6*F$4)+(G6*G$4)+(H6*H$4)</f>
        <v>90</v>
      </c>
      <c r="J6" s="26">
        <v>10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42</v>
      </c>
      <c r="Q6" s="26">
        <v>8</v>
      </c>
      <c r="R6" s="26">
        <v>3</v>
      </c>
      <c r="S6" s="26">
        <v>1</v>
      </c>
      <c r="T6" s="26">
        <v>0</v>
      </c>
      <c r="U6" s="26">
        <v>0</v>
      </c>
      <c r="V6" s="27">
        <v>0</v>
      </c>
      <c r="W6" s="31">
        <f>(Q6*Q$4)+(R6*R$4)+(S6*S$4)+(T6*T$4)+(U6*U$4)+(V6*V$4)</f>
        <v>52</v>
      </c>
      <c r="X6" s="13">
        <f>I6+P6+W6</f>
        <v>184</v>
      </c>
      <c r="Y6" s="28">
        <v>10</v>
      </c>
      <c r="Z6" s="26">
        <v>5</v>
      </c>
      <c r="AA6" s="26">
        <v>1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70</v>
      </c>
      <c r="AF6" s="26">
        <v>14</v>
      </c>
      <c r="AG6" s="26">
        <v>6</v>
      </c>
      <c r="AH6" s="26">
        <v>2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102</v>
      </c>
      <c r="AM6" s="26">
        <v>2</v>
      </c>
      <c r="AN6" s="26">
        <v>6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70</v>
      </c>
      <c r="AT6" s="13">
        <f>AE6+AL6+AS6</f>
        <v>242</v>
      </c>
      <c r="AU6" s="15">
        <f>X6+AT6</f>
        <v>426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34</v>
      </c>
      <c r="C7" s="18">
        <v>4</v>
      </c>
      <c r="D7" s="18">
        <v>2</v>
      </c>
      <c r="E7" s="18">
        <v>2</v>
      </c>
      <c r="F7" s="18">
        <v>0</v>
      </c>
      <c r="G7" s="18">
        <v>0</v>
      </c>
      <c r="H7" s="19">
        <v>0</v>
      </c>
      <c r="I7" s="31">
        <f>(C7*C$4)+(D7*D$4)+(E7*E$4)+(F7*F$4)+(G7*G$4)+(H7*H$4)</f>
        <v>60</v>
      </c>
      <c r="J7" s="18">
        <v>10</v>
      </c>
      <c r="K7" s="18">
        <v>3</v>
      </c>
      <c r="L7" s="18">
        <v>2</v>
      </c>
      <c r="M7" s="18">
        <v>0</v>
      </c>
      <c r="N7" s="18">
        <v>1</v>
      </c>
      <c r="O7" s="19">
        <v>1</v>
      </c>
      <c r="P7" s="31">
        <f>(J7*J$4)+(K7*K$4)+(L7*L$4)+(M7*M$4)+(N7*N$4)+(O7*O$4)</f>
        <v>314</v>
      </c>
      <c r="Q7" s="18">
        <v>14</v>
      </c>
      <c r="R7" s="18">
        <v>3</v>
      </c>
      <c r="S7" s="18">
        <v>5</v>
      </c>
      <c r="T7" s="18">
        <v>0</v>
      </c>
      <c r="U7" s="18">
        <v>1</v>
      </c>
      <c r="V7" s="19">
        <v>0</v>
      </c>
      <c r="W7" s="31">
        <f>(Q7*Q$4)+(R7*R$4)+(S7*S$4)+(T7*T$4)+(U7*U$4)+(V7*V$4)</f>
        <v>218</v>
      </c>
      <c r="X7" s="20">
        <f>I7+P7+W7</f>
        <v>592</v>
      </c>
      <c r="Y7" s="21">
        <v>0</v>
      </c>
      <c r="Z7" s="18">
        <v>4</v>
      </c>
      <c r="AA7" s="18">
        <v>1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52</v>
      </c>
      <c r="AF7" s="18">
        <v>6</v>
      </c>
      <c r="AG7" s="18">
        <v>4</v>
      </c>
      <c r="AH7" s="18">
        <v>1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58</v>
      </c>
      <c r="AM7" s="18">
        <v>8</v>
      </c>
      <c r="AN7" s="18">
        <v>1</v>
      </c>
      <c r="AO7" s="18">
        <v>3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76</v>
      </c>
      <c r="AT7" s="20">
        <f>AE7+AL7+AS7</f>
        <v>186</v>
      </c>
      <c r="AU7" s="23">
        <f>X7+AT7</f>
        <v>778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13</v>
      </c>
      <c r="C8" s="26">
        <v>10</v>
      </c>
      <c r="D8" s="26">
        <v>2</v>
      </c>
      <c r="E8" s="26">
        <v>2</v>
      </c>
      <c r="F8" s="26">
        <v>0</v>
      </c>
      <c r="G8" s="26">
        <v>0</v>
      </c>
      <c r="H8" s="27">
        <v>0</v>
      </c>
      <c r="I8" s="31">
        <f>(C8*C$4)+(D8*D$4)+(E8*E$4)+(F8*F$4)+(G8*G$4)+(H8*H$4)</f>
        <v>66</v>
      </c>
      <c r="J8" s="26">
        <v>30</v>
      </c>
      <c r="K8" s="26">
        <v>2</v>
      </c>
      <c r="L8" s="26">
        <v>1</v>
      </c>
      <c r="M8" s="26">
        <v>0</v>
      </c>
      <c r="N8" s="26">
        <v>1</v>
      </c>
      <c r="O8" s="27">
        <v>0</v>
      </c>
      <c r="P8" s="31">
        <f>(J8*J$4)+(K8*K$4)+(L8*L$4)+(M8*M$4)+(N8*N$4)+(O8*O$4)</f>
        <v>146</v>
      </c>
      <c r="Q8" s="26">
        <v>22</v>
      </c>
      <c r="R8" s="26">
        <v>5</v>
      </c>
      <c r="S8" s="26">
        <v>2</v>
      </c>
      <c r="T8" s="26">
        <v>0</v>
      </c>
      <c r="U8" s="26">
        <v>0</v>
      </c>
      <c r="V8" s="27">
        <v>0</v>
      </c>
      <c r="W8" s="31">
        <f>(Q8*Q$4)+(R8*R$4)+(S8*S$4)+(T8*T$4)+(U8*U$4)+(V8*V$4)</f>
        <v>102</v>
      </c>
      <c r="X8" s="13">
        <f>I8+P8+W8</f>
        <v>314</v>
      </c>
      <c r="Y8" s="28">
        <v>10</v>
      </c>
      <c r="Z8" s="26">
        <v>2</v>
      </c>
      <c r="AA8" s="26">
        <v>2</v>
      </c>
      <c r="AB8" s="26">
        <v>0</v>
      </c>
      <c r="AC8" s="26">
        <v>1</v>
      </c>
      <c r="AD8" s="27">
        <v>1</v>
      </c>
      <c r="AE8" s="31">
        <f>(Y8*Y$4)+(Z8*Z$4)+(AA8*AA$4)+(AB8*AB$4)+(AC8*AC$4)+(AD8*AD$4)</f>
        <v>306</v>
      </c>
      <c r="AF8" s="26">
        <v>34</v>
      </c>
      <c r="AG8" s="26">
        <v>4</v>
      </c>
      <c r="AH8" s="26">
        <v>3</v>
      </c>
      <c r="AI8" s="26">
        <v>0</v>
      </c>
      <c r="AJ8" s="26">
        <v>1</v>
      </c>
      <c r="AK8" s="27">
        <v>0</v>
      </c>
      <c r="AL8" s="31">
        <f>(AF8*AF$4)+(AG8*AG$4)+(AH8*AH$4)+(AI8*AI$4)+(AJ8*AJ$4)+(AK8*AK$4)</f>
        <v>206</v>
      </c>
      <c r="AM8" s="26">
        <v>12</v>
      </c>
      <c r="AN8" s="26">
        <v>1</v>
      </c>
      <c r="AO8" s="26">
        <v>4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180</v>
      </c>
      <c r="AT8" s="13">
        <f>AE8+AL8+AS8</f>
        <v>692</v>
      </c>
      <c r="AU8" s="15">
        <f>X8+AT8</f>
        <v>1006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24</v>
      </c>
      <c r="C9" s="18">
        <v>4</v>
      </c>
      <c r="D9" s="18">
        <v>3</v>
      </c>
      <c r="E9" s="18">
        <v>1</v>
      </c>
      <c r="F9" s="18">
        <v>1</v>
      </c>
      <c r="G9" s="18">
        <v>1</v>
      </c>
      <c r="H9" s="19">
        <v>2</v>
      </c>
      <c r="I9" s="31">
        <f>(C9*C$4)+(D9*D$4)+(E9*E$4)+(F9*F$4)+(G9*G$4)+(H9*H$4)</f>
        <v>508</v>
      </c>
      <c r="J9" s="18">
        <v>18</v>
      </c>
      <c r="K9" s="18">
        <v>6</v>
      </c>
      <c r="L9" s="18">
        <v>4</v>
      </c>
      <c r="M9" s="18">
        <v>0</v>
      </c>
      <c r="N9" s="18">
        <v>3</v>
      </c>
      <c r="O9" s="19">
        <v>1</v>
      </c>
      <c r="P9" s="31">
        <f>(J9*J$4)+(K9*K$4)+(L9*L$4)+(M9*M$4)+(N9*N$4)+(O9*O$4)</f>
        <v>546</v>
      </c>
      <c r="Q9" s="18">
        <v>0</v>
      </c>
      <c r="R9" s="18">
        <v>0</v>
      </c>
      <c r="S9" s="18">
        <v>2</v>
      </c>
      <c r="T9" s="18">
        <v>8</v>
      </c>
      <c r="U9" s="18">
        <v>2</v>
      </c>
      <c r="V9" s="19">
        <v>1</v>
      </c>
      <c r="W9" s="31">
        <f>(Q9*Q$4)+(R9*R$4)+(S9*S$4)+(T9*T$4)+(U9*U$4)+(V9*V$4)</f>
        <v>840</v>
      </c>
      <c r="X9" s="20">
        <f>I9+P9+W9</f>
        <v>1894</v>
      </c>
      <c r="Y9" s="21">
        <v>14</v>
      </c>
      <c r="Z9" s="18">
        <v>5</v>
      </c>
      <c r="AA9" s="18">
        <v>5</v>
      </c>
      <c r="AB9" s="18">
        <v>0</v>
      </c>
      <c r="AC9" s="18">
        <v>1</v>
      </c>
      <c r="AD9" s="19">
        <v>0</v>
      </c>
      <c r="AE9" s="31">
        <f>(Y9*Y$4)+(Z9*Z$4)+(AA9*AA$4)+(AB9*AB$4)+(AC9*AC$4)+(AD9*AD$4)</f>
        <v>234</v>
      </c>
      <c r="AF9" s="18">
        <v>20</v>
      </c>
      <c r="AG9" s="18">
        <v>6</v>
      </c>
      <c r="AH9" s="18">
        <v>3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128</v>
      </c>
      <c r="AM9" s="18">
        <v>12</v>
      </c>
      <c r="AN9" s="18">
        <v>2</v>
      </c>
      <c r="AO9" s="18">
        <v>6</v>
      </c>
      <c r="AP9" s="18">
        <v>0</v>
      </c>
      <c r="AQ9" s="18">
        <v>3</v>
      </c>
      <c r="AR9" s="19">
        <v>0</v>
      </c>
      <c r="AS9" s="31">
        <f>(AM9*AM$4)+(AN9*AN$4)+(AO9*AO$4)+(AP9*AP$4)+(AQ9*AQ$4)+(AR9*AR$4)</f>
        <v>388</v>
      </c>
      <c r="AT9" s="20">
        <f>AE9+AL9+AS9</f>
        <v>750</v>
      </c>
      <c r="AU9" s="23">
        <f>X9+AT9</f>
        <v>2644</v>
      </c>
      <c r="AV9" s="24">
        <v>5</v>
      </c>
      <c r="AW9" s="25">
        <v>13</v>
      </c>
      <c r="AX9" s="1"/>
    </row>
    <row r="10" spans="1:50" ht="15">
      <c r="A10" s="2">
        <v>6</v>
      </c>
      <c r="B10" s="11" t="s">
        <v>16</v>
      </c>
      <c r="C10" s="26">
        <v>20</v>
      </c>
      <c r="D10" s="26">
        <v>4</v>
      </c>
      <c r="E10" s="26">
        <v>2</v>
      </c>
      <c r="F10" s="26">
        <v>1</v>
      </c>
      <c r="G10" s="26">
        <v>1</v>
      </c>
      <c r="H10" s="27">
        <v>1</v>
      </c>
      <c r="I10" s="31">
        <f>(C10*C$4)+(D10*D$4)+(E10*E$4)+(F10*F$4)+(G10*G$4)+(H10*H$4)</f>
        <v>392</v>
      </c>
      <c r="J10" s="26">
        <v>17</v>
      </c>
      <c r="K10" s="26">
        <v>4</v>
      </c>
      <c r="L10" s="26">
        <v>5</v>
      </c>
      <c r="M10" s="26">
        <v>0</v>
      </c>
      <c r="N10" s="26">
        <v>4</v>
      </c>
      <c r="O10" s="27">
        <v>1</v>
      </c>
      <c r="P10" s="31">
        <f>(J10*J$4)+(K10*K$4)+(L10*L$4)+(M10*M$4)+(N10*N$4)+(O10*O$4)</f>
        <v>629</v>
      </c>
      <c r="Q10" s="26">
        <v>20</v>
      </c>
      <c r="R10" s="26">
        <v>5</v>
      </c>
      <c r="S10" s="26">
        <v>3</v>
      </c>
      <c r="T10" s="26">
        <v>0</v>
      </c>
      <c r="U10" s="26">
        <v>4</v>
      </c>
      <c r="V10" s="27">
        <v>0</v>
      </c>
      <c r="W10" s="31">
        <f>(Q10*Q$4)+(R10*R$4)+(S10*S$4)+(T10*T$4)+(U10*U$4)+(V10*V$4)</f>
        <v>440</v>
      </c>
      <c r="X10" s="13">
        <f>I10+P10+W10</f>
        <v>1461</v>
      </c>
      <c r="Y10" s="28">
        <v>4</v>
      </c>
      <c r="Z10" s="26">
        <v>1</v>
      </c>
      <c r="AA10" s="26">
        <v>1</v>
      </c>
      <c r="AB10" s="26">
        <v>0</v>
      </c>
      <c r="AC10" s="26">
        <v>8</v>
      </c>
      <c r="AD10" s="27">
        <v>0</v>
      </c>
      <c r="AE10" s="31">
        <f>(Y10*Y$4)+(Z10*Z$4)+(AA10*AA$4)+(AB10*AB$4)+(AC10*AC$4)+(AD10*AD$4)</f>
        <v>672</v>
      </c>
      <c r="AF10" s="26">
        <v>31</v>
      </c>
      <c r="AG10" s="26">
        <v>6</v>
      </c>
      <c r="AH10" s="26">
        <v>2</v>
      </c>
      <c r="AI10" s="26">
        <v>0</v>
      </c>
      <c r="AJ10" s="26">
        <v>0</v>
      </c>
      <c r="AK10" s="27">
        <v>1</v>
      </c>
      <c r="AL10" s="31">
        <f>(AF10*AF$4)+(AG10*AG$4)+(AH10*AH$4)+(AI10*AI$4)+(AJ10*AJ$4)+(AK10*AK$4)</f>
        <v>279</v>
      </c>
      <c r="AM10" s="26">
        <v>20</v>
      </c>
      <c r="AN10" s="26">
        <v>6</v>
      </c>
      <c r="AO10" s="26">
        <v>5</v>
      </c>
      <c r="AP10" s="26">
        <v>0</v>
      </c>
      <c r="AQ10" s="26">
        <v>4</v>
      </c>
      <c r="AR10" s="27">
        <v>1</v>
      </c>
      <c r="AS10" s="31">
        <f>(AM10*AM$4)+(AN10*AN$4)+(AO10*AO$4)+(AP10*AP$4)+(AQ10*AQ$4)+(AR10*AR$4)</f>
        <v>648</v>
      </c>
      <c r="AT10" s="13">
        <f>AE10+AL10+AS10</f>
        <v>1599</v>
      </c>
      <c r="AU10" s="15">
        <f>X10+AT10</f>
        <v>3060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0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2" ref="W11:W34">(Q11*Q$4)+(R11*R$4)+(S11*S$4)+(T11*T$4)+(U11*U$4)+(V11*V$4)</f>
        <v>0</v>
      </c>
      <c r="X11" s="20">
        <f aca="true" t="shared" si="3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4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5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6" ref="AS11:AS34">(AM11*AM$4)+(AN11*AN$4)+(AO11*AO$4)+(AP11*AP$4)+(AQ11*AQ$4)+(AR11*AR$4)</f>
        <v>0</v>
      </c>
      <c r="AT11" s="20">
        <f aca="true" t="shared" si="7" ref="AT11:AT34">AE11+AL11+AS11</f>
        <v>0</v>
      </c>
      <c r="AU11" s="23">
        <f aca="true" t="shared" si="8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selection activeCell="BD16" sqref="BD16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40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7"/>
      <c r="AU1" s="1"/>
      <c r="AV1" s="1"/>
      <c r="AW1" s="1"/>
      <c r="AX1" s="1"/>
    </row>
    <row r="2" spans="1:50" ht="15.75" customHeight="1" thickBot="1">
      <c r="A2" s="1"/>
      <c r="B2" s="3"/>
      <c r="C2" s="51" t="s">
        <v>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4" t="s">
        <v>4</v>
      </c>
      <c r="Y2" s="52" t="s">
        <v>9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4" t="s">
        <v>4</v>
      </c>
      <c r="AU2" s="54" t="s">
        <v>5</v>
      </c>
      <c r="AV2" s="59" t="s">
        <v>6</v>
      </c>
      <c r="AW2" s="59" t="s">
        <v>7</v>
      </c>
      <c r="AX2" s="1"/>
    </row>
    <row r="3" spans="1:50" ht="15" customHeight="1">
      <c r="A3" s="1"/>
      <c r="B3" s="62" t="s">
        <v>10</v>
      </c>
      <c r="C3" s="47" t="s">
        <v>1</v>
      </c>
      <c r="D3" s="47"/>
      <c r="E3" s="47"/>
      <c r="F3" s="47"/>
      <c r="G3" s="47"/>
      <c r="H3" s="48"/>
      <c r="I3" s="57" t="s">
        <v>0</v>
      </c>
      <c r="J3" s="47" t="s">
        <v>2</v>
      </c>
      <c r="K3" s="47"/>
      <c r="L3" s="47"/>
      <c r="M3" s="47"/>
      <c r="N3" s="47"/>
      <c r="O3" s="48"/>
      <c r="P3" s="57" t="s">
        <v>0</v>
      </c>
      <c r="Q3" s="47" t="s">
        <v>3</v>
      </c>
      <c r="R3" s="47"/>
      <c r="S3" s="47"/>
      <c r="T3" s="47"/>
      <c r="U3" s="47"/>
      <c r="V3" s="48"/>
      <c r="W3" s="64" t="s">
        <v>0</v>
      </c>
      <c r="X3" s="55"/>
      <c r="Y3" s="46" t="s">
        <v>1</v>
      </c>
      <c r="Z3" s="47"/>
      <c r="AA3" s="47"/>
      <c r="AB3" s="47"/>
      <c r="AC3" s="47"/>
      <c r="AD3" s="48"/>
      <c r="AE3" s="57" t="s">
        <v>0</v>
      </c>
      <c r="AF3" s="47" t="s">
        <v>2</v>
      </c>
      <c r="AG3" s="47"/>
      <c r="AH3" s="47"/>
      <c r="AI3" s="47"/>
      <c r="AJ3" s="47"/>
      <c r="AK3" s="48"/>
      <c r="AL3" s="57" t="s">
        <v>0</v>
      </c>
      <c r="AM3" s="47" t="s">
        <v>3</v>
      </c>
      <c r="AN3" s="47"/>
      <c r="AO3" s="47"/>
      <c r="AP3" s="47"/>
      <c r="AQ3" s="47"/>
      <c r="AR3" s="48"/>
      <c r="AS3" s="57" t="s">
        <v>0</v>
      </c>
      <c r="AT3" s="55"/>
      <c r="AU3" s="55"/>
      <c r="AV3" s="60"/>
      <c r="AW3" s="60"/>
      <c r="AX3" s="1"/>
    </row>
    <row r="4" spans="1:50" ht="15.75" thickBot="1">
      <c r="A4" s="1"/>
      <c r="B4" s="63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65"/>
      <c r="X4" s="56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8"/>
      <c r="AT4" s="56"/>
      <c r="AU4" s="56"/>
      <c r="AV4" s="61"/>
      <c r="AW4" s="61"/>
      <c r="AX4" s="1"/>
    </row>
    <row r="5" spans="1:50" ht="15">
      <c r="A5" s="2">
        <v>1</v>
      </c>
      <c r="B5" s="17" t="s">
        <v>25</v>
      </c>
      <c r="C5" s="18">
        <v>8</v>
      </c>
      <c r="D5" s="18">
        <v>1</v>
      </c>
      <c r="E5" s="18">
        <v>1</v>
      </c>
      <c r="F5" s="18">
        <v>0</v>
      </c>
      <c r="G5" s="18">
        <v>1</v>
      </c>
      <c r="H5" s="19">
        <v>0</v>
      </c>
      <c r="I5" s="31">
        <f>(C5*C$4)+(D5*D$4)+(E5*E$4)+(F5*F$4)+(G5*G$4)+(H5*H$4)</f>
        <v>116</v>
      </c>
      <c r="J5" s="18">
        <v>0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32</v>
      </c>
      <c r="Q5" s="18">
        <v>2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2</v>
      </c>
      <c r="X5" s="20">
        <f>I5+P5+W5</f>
        <v>150</v>
      </c>
      <c r="Y5" s="21">
        <v>0</v>
      </c>
      <c r="Z5" s="18">
        <v>0</v>
      </c>
      <c r="AA5" s="18">
        <v>0</v>
      </c>
      <c r="AB5" s="44">
        <v>0</v>
      </c>
      <c r="AC5" s="18">
        <v>0</v>
      </c>
      <c r="AD5" s="19">
        <v>0</v>
      </c>
      <c r="AE5" s="31">
        <f>(Y5*Y$4)+(Z5*Z$4)+(AA5*AA$4)+(AB5*AB$4)+(AC5*AC$4)+(AD5*AD$4)</f>
        <v>0</v>
      </c>
      <c r="AF5" s="18">
        <v>2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26</v>
      </c>
      <c r="AM5" s="18">
        <v>2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</v>
      </c>
      <c r="AT5" s="20">
        <f>AE5+AL5+AS5</f>
        <v>28</v>
      </c>
      <c r="AU5" s="23">
        <f>X5+AT5</f>
        <v>178</v>
      </c>
      <c r="AV5" s="24">
        <v>1</v>
      </c>
      <c r="AW5" s="25">
        <v>20</v>
      </c>
      <c r="AX5" s="1"/>
    </row>
    <row r="6" spans="1:50" ht="15">
      <c r="A6" s="2">
        <v>2</v>
      </c>
      <c r="B6" s="40" t="s">
        <v>47</v>
      </c>
      <c r="C6" s="26">
        <v>12</v>
      </c>
      <c r="D6" s="26">
        <v>9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84</v>
      </c>
      <c r="J6" s="26">
        <v>4</v>
      </c>
      <c r="K6" s="26">
        <v>7</v>
      </c>
      <c r="L6" s="45">
        <v>1</v>
      </c>
      <c r="M6" s="45">
        <v>0</v>
      </c>
      <c r="N6" s="26">
        <v>0</v>
      </c>
      <c r="O6" s="27">
        <v>0</v>
      </c>
      <c r="P6" s="31">
        <f>(J6*J$4)+(K6*K$4)+(L6*L$4)+(M6*M$4)+(N6*N$4)+(O6*O$4)</f>
        <v>80</v>
      </c>
      <c r="Q6" s="26">
        <v>2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18</v>
      </c>
      <c r="X6" s="13">
        <f>I6+P6+W6</f>
        <v>182</v>
      </c>
      <c r="Y6" s="28">
        <v>5</v>
      </c>
      <c r="Z6" s="26">
        <v>7</v>
      </c>
      <c r="AA6" s="26">
        <v>0</v>
      </c>
      <c r="AB6" s="26">
        <v>0</v>
      </c>
      <c r="AC6" s="26">
        <v>1</v>
      </c>
      <c r="AD6" s="27">
        <v>0</v>
      </c>
      <c r="AE6" s="31">
        <f>(Y6*Y$4)+(Z6*Z$4)+(AA6*AA$4)+(AB6*AB$4)+(AC6*AC$4)+(AD6*AD$4)</f>
        <v>141</v>
      </c>
      <c r="AF6" s="26">
        <v>10</v>
      </c>
      <c r="AG6" s="26">
        <v>5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70</v>
      </c>
      <c r="AM6" s="26">
        <v>6</v>
      </c>
      <c r="AN6" s="26">
        <v>8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70</v>
      </c>
      <c r="AT6" s="13">
        <f>AE6+AL6+AS6</f>
        <v>281</v>
      </c>
      <c r="AU6" s="15">
        <f>X6+AT6</f>
        <v>463</v>
      </c>
      <c r="AV6" s="29">
        <v>2</v>
      </c>
      <c r="AW6" s="15">
        <v>17</v>
      </c>
      <c r="AX6" s="1"/>
    </row>
    <row r="7" spans="1:50" ht="15">
      <c r="A7" s="2">
        <v>3</v>
      </c>
      <c r="B7" s="41" t="s">
        <v>30</v>
      </c>
      <c r="C7" s="18">
        <v>2</v>
      </c>
      <c r="D7" s="18">
        <v>3</v>
      </c>
      <c r="E7" s="18">
        <v>3</v>
      </c>
      <c r="F7" s="18">
        <v>0</v>
      </c>
      <c r="G7" s="18">
        <v>1</v>
      </c>
      <c r="H7" s="19">
        <v>0</v>
      </c>
      <c r="I7" s="31">
        <f>(C7*C$4)+(D7*D$4)+(E7*E$4)+(F7*F$4)+(G7*G$4)+(H7*H$4)</f>
        <v>166</v>
      </c>
      <c r="J7" s="18">
        <v>0</v>
      </c>
      <c r="K7" s="18">
        <v>5</v>
      </c>
      <c r="L7" s="18">
        <v>0</v>
      </c>
      <c r="M7" s="18">
        <v>3</v>
      </c>
      <c r="N7" s="18">
        <v>0</v>
      </c>
      <c r="O7" s="19">
        <v>0</v>
      </c>
      <c r="P7" s="31">
        <f>(J7*J$4)+(K7*K$4)+(L7*L$4)+(M7*M$4)+(N7*N$4)+(O7*O$4)</f>
        <v>220</v>
      </c>
      <c r="Q7" s="18">
        <v>2</v>
      </c>
      <c r="R7" s="18">
        <v>2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18</v>
      </c>
      <c r="X7" s="20">
        <f>I7+P7+W7</f>
        <v>404</v>
      </c>
      <c r="Y7" s="21">
        <v>2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10</v>
      </c>
      <c r="AF7" s="18">
        <v>4</v>
      </c>
      <c r="AG7" s="18">
        <v>4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36</v>
      </c>
      <c r="AM7" s="18">
        <v>2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34</v>
      </c>
      <c r="AT7" s="20">
        <f>AE7+AL7+AS7</f>
        <v>80</v>
      </c>
      <c r="AU7" s="23">
        <f>X7+AT7</f>
        <v>484</v>
      </c>
      <c r="AV7" s="24">
        <v>3</v>
      </c>
      <c r="AW7" s="25">
        <v>15</v>
      </c>
      <c r="AX7" s="1"/>
    </row>
    <row r="8" spans="1:50" ht="15">
      <c r="A8" s="2">
        <v>4</v>
      </c>
      <c r="B8" s="40"/>
      <c r="C8" s="26"/>
      <c r="D8" s="26"/>
      <c r="E8" s="26"/>
      <c r="F8" s="26"/>
      <c r="G8" s="26"/>
      <c r="H8" s="27"/>
      <c r="I8" s="12">
        <f aca="true" t="shared" si="0" ref="I8:I34">(C8*C$4)+(D8*D$4)+(E8*E$4)+(F8*F$4)+(G8*G$4)+(H8*H$4)</f>
        <v>0</v>
      </c>
      <c r="J8" s="26"/>
      <c r="K8" s="26"/>
      <c r="L8" s="26"/>
      <c r="M8" s="26"/>
      <c r="N8" s="26"/>
      <c r="O8" s="27"/>
      <c r="P8" s="12">
        <f aca="true" t="shared" si="1" ref="P8:P34">(J8*J$4)+(K8*K$4)+(L8*L$4)+(M8*M$4)+(N8*N$4)+(O8*O$4)</f>
        <v>0</v>
      </c>
      <c r="Q8" s="26"/>
      <c r="R8" s="26"/>
      <c r="S8" s="26"/>
      <c r="T8" s="26"/>
      <c r="U8" s="26"/>
      <c r="V8" s="27"/>
      <c r="W8" s="12">
        <f aca="true" t="shared" si="2" ref="W8:W34">(Q8*Q$4)+(R8*R$4)+(S8*S$4)+(T8*T$4)+(U8*U$4)+(V8*V$4)</f>
        <v>0</v>
      </c>
      <c r="X8" s="14">
        <f aca="true" t="shared" si="3" ref="X8:X34">I8+P8+W8</f>
        <v>0</v>
      </c>
      <c r="Y8" s="28"/>
      <c r="Z8" s="26"/>
      <c r="AA8" s="26"/>
      <c r="AB8" s="26"/>
      <c r="AC8" s="26"/>
      <c r="AD8" s="27"/>
      <c r="AE8" s="12">
        <f aca="true" t="shared" si="4" ref="AE8:AE34">(Y8*Y$4)+(Z8*Z$4)+(AA8*AA$4)+(AB8*AB$4)+(AC8*AC$4)+(AD8*AD$4)</f>
        <v>0</v>
      </c>
      <c r="AF8" s="26"/>
      <c r="AG8" s="26"/>
      <c r="AH8" s="26"/>
      <c r="AI8" s="26"/>
      <c r="AJ8" s="26"/>
      <c r="AK8" s="27"/>
      <c r="AL8" s="12">
        <f aca="true" t="shared" si="5" ref="AL8:AL34">(AF8*AF$4)+(AG8*AG$4)+(AH8*AH$4)+(AI8*AI$4)+(AJ8*AJ$4)+(AK8*AK$4)</f>
        <v>0</v>
      </c>
      <c r="AM8" s="26"/>
      <c r="AN8" s="26"/>
      <c r="AO8" s="26"/>
      <c r="AP8" s="26"/>
      <c r="AQ8" s="26"/>
      <c r="AR8" s="27"/>
      <c r="AS8" s="12">
        <f aca="true" t="shared" si="6" ref="AS8:AS34">(AM8*AM$4)+(AN8*AN$4)+(AO8*AO$4)+(AP8*AP$4)+(AQ8*AQ$4)+(AR8*AR$4)</f>
        <v>0</v>
      </c>
      <c r="AT8" s="14">
        <f aca="true" t="shared" si="7" ref="AT8:AT34">AE8+AL8+AS8</f>
        <v>0</v>
      </c>
      <c r="AU8" s="15">
        <f aca="true" t="shared" si="8" ref="AU8:AU34"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2013-09-13T20:19:26Z</dcterms:modified>
  <cp:category/>
  <cp:version/>
  <cp:contentType/>
  <cp:contentStatus/>
</cp:coreProperties>
</file>