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8370" firstSheet="2" activeTab="2"/>
  </bookViews>
  <sheets>
    <sheet name="S1B" sheetId="1" state="hidden" r:id="rId1"/>
    <sheet name="S18" sheetId="2" state="hidden" r:id="rId2"/>
    <sheet name="S2" sheetId="3" r:id="rId3"/>
    <sheet name="S3" sheetId="4" state="hidden" r:id="rId4"/>
    <sheet name="P3" sheetId="5" state="hidden" r:id="rId5"/>
  </sheets>
  <definedNames/>
  <calcPr fullCalcOnLoad="1"/>
</workbook>
</file>

<file path=xl/sharedStrings.xml><?xml version="1.0" encoding="utf-8"?>
<sst xmlns="http://schemas.openxmlformats.org/spreadsheetml/2006/main" count="119" uniqueCount="29">
  <si>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</si>
  <si>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</si>
  <si>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</si>
  <si>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</si>
  <si>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</si>
  <si>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</si>
  <si>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</si>
  <si>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</si>
  <si>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</si>
  <si>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</si>
  <si>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</si>
  <si>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Sismilich Martin</t>
  </si>
  <si>
    <t>Honek Jan st.</t>
  </si>
  <si>
    <t>Honek Jan ml.</t>
  </si>
  <si>
    <t>Výsledky 7. závodu Letního poháru RCTT 2010 pořádaného dne 9. 10. 2010 Klubem RC Truck Trial Praha, o.s. - skupina P3</t>
  </si>
  <si>
    <t>Papoušek Aleš</t>
  </si>
  <si>
    <t>Výsledky 2. závodu Zimního poháru RCTT 2010-2011 pořádaného dne 11. 12. 2010 Klubem RC Truck Trial Praha, o.s. - skupina S1B</t>
  </si>
  <si>
    <t>Parma Roman</t>
  </si>
  <si>
    <t>Urbánek Jaroslav</t>
  </si>
  <si>
    <t>Papoušek Jan</t>
  </si>
  <si>
    <t>Elbl Tomáš</t>
  </si>
  <si>
    <t>Chmelár Tomáš</t>
  </si>
  <si>
    <t>Wáwra Jiří</t>
  </si>
  <si>
    <t>Výsledky 7. závodu Letního poháru RCTT 2011 pořádaného dne 9. 10. 2011 Klubem RC Truck Trial Praha, o.s. - skupina S1B</t>
  </si>
  <si>
    <t>Kalčík Karel</t>
  </si>
  <si>
    <t>Hlaváček Karel</t>
  </si>
  <si>
    <t>Cvíčela Luboš</t>
  </si>
  <si>
    <t>Výsledky 2. závodu Zimního poháru RCTT 2011-2012 pořádaného dne 15. 1. 2012 Klubem RC Truck Trial Praha, o.s. - skupina S3</t>
  </si>
  <si>
    <t>Výsledky 3. závodu Zimního poháru RCTT 2011-2012 pořádaného dne 12. 2. 2012 Klubem RC Truck Trial Praha, o.s. - skupina S2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</si>
</sst>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 textRotation="90"/>
    </xf>
    <xf numFmtId="0" fontId="7" fillId="35" borderId="28" xfId="0" applyFont="1" applyFill="1" applyBorder="1" applyAlignment="1">
      <alignment horizontal="center" vertical="center" textRotation="90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39" borderId="31" xfId="0" applyFont="1" applyFill="1" applyBorder="1" applyAlignment="1">
      <alignment horizontal="center" vertical="center" textRotation="90" wrapText="1"/>
    </xf>
    <xf numFmtId="0" fontId="7" fillId="39" borderId="26" xfId="0" applyFont="1" applyFill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31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textRotation="90" wrapText="1"/>
    </xf>
    <xf numFmtId="0" fontId="0" fillId="35" borderId="36" xfId="0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" sqref="B6:AU6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49" t="s">
        <v>16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1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46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46" t="s">
        <v>4</v>
      </c>
      <c r="AU2" s="46" t="s">
        <v>5</v>
      </c>
      <c r="AV2" s="55" t="s">
        <v>6</v>
      </c>
      <c r="AW2" s="55" t="s">
        <v>7</v>
      </c>
      <c r="AX2" s="1"/>
    </row>
    <row r="3" spans="1:50" ht="15" customHeight="1">
      <c r="A3" s="1"/>
      <c r="B3" s="40" t="s">
        <v>10</v>
      </c>
      <c r="C3" s="44" t="s">
        <v>1</v>
      </c>
      <c r="D3" s="44"/>
      <c r="E3" s="44"/>
      <c r="F3" s="44"/>
      <c r="G3" s="44"/>
      <c r="H3" s="45"/>
      <c r="I3" s="42" t="s">
        <v>0</v>
      </c>
      <c r="J3" s="44" t="s">
        <v>2</v>
      </c>
      <c r="K3" s="44"/>
      <c r="L3" s="44"/>
      <c r="M3" s="44"/>
      <c r="N3" s="44"/>
      <c r="O3" s="45"/>
      <c r="P3" s="42" t="s">
        <v>0</v>
      </c>
      <c r="Q3" s="44" t="s">
        <v>3</v>
      </c>
      <c r="R3" s="44"/>
      <c r="S3" s="44"/>
      <c r="T3" s="44"/>
      <c r="U3" s="44"/>
      <c r="V3" s="45"/>
      <c r="W3" s="50" t="s">
        <v>0</v>
      </c>
      <c r="X3" s="47"/>
      <c r="Y3" s="58" t="s">
        <v>1</v>
      </c>
      <c r="Z3" s="44"/>
      <c r="AA3" s="44"/>
      <c r="AB3" s="44"/>
      <c r="AC3" s="44"/>
      <c r="AD3" s="45"/>
      <c r="AE3" s="42" t="s">
        <v>0</v>
      </c>
      <c r="AF3" s="44" t="s">
        <v>2</v>
      </c>
      <c r="AG3" s="44"/>
      <c r="AH3" s="44"/>
      <c r="AI3" s="44"/>
      <c r="AJ3" s="44"/>
      <c r="AK3" s="45"/>
      <c r="AL3" s="42" t="s">
        <v>0</v>
      </c>
      <c r="AM3" s="44" t="s">
        <v>3</v>
      </c>
      <c r="AN3" s="44"/>
      <c r="AO3" s="44"/>
      <c r="AP3" s="44"/>
      <c r="AQ3" s="44"/>
      <c r="AR3" s="45"/>
      <c r="AS3" s="42" t="s">
        <v>0</v>
      </c>
      <c r="AT3" s="47"/>
      <c r="AU3" s="47"/>
      <c r="AV3" s="56"/>
      <c r="AW3" s="56"/>
      <c r="AX3" s="1"/>
    </row>
    <row r="4" spans="1:50" ht="15.75" thickBot="1">
      <c r="A4" s="1"/>
      <c r="B4" s="4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1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3"/>
      <c r="AT4" s="48"/>
      <c r="AU4" s="48"/>
      <c r="AV4" s="57"/>
      <c r="AW4" s="57"/>
      <c r="AX4" s="1"/>
    </row>
    <row r="5" spans="1:50" ht="15">
      <c r="A5" s="2">
        <v>1</v>
      </c>
      <c r="B5" s="17"/>
      <c r="C5" s="18"/>
      <c r="D5" s="18"/>
      <c r="E5" s="18"/>
      <c r="F5" s="18"/>
      <c r="G5" s="18"/>
      <c r="H5" s="19"/>
      <c r="I5" s="12">
        <f>(C5*C$4)+(D5*D$4)+(E5*E$4)+(F5*F$4)+(G5*G$4)+(H5*H$4)</f>
        <v>0</v>
      </c>
      <c r="J5" s="18"/>
      <c r="K5" s="18"/>
      <c r="L5" s="18"/>
      <c r="M5" s="18"/>
      <c r="N5" s="18"/>
      <c r="O5" s="19"/>
      <c r="P5" s="12">
        <f>(J5*J$4)+(K5*K$4)+(L5*L$4)+(M5*M$4)+(N5*N$4)+(O5*O$4)</f>
        <v>0</v>
      </c>
      <c r="Q5" s="18"/>
      <c r="R5" s="18"/>
      <c r="S5" s="18"/>
      <c r="T5" s="18"/>
      <c r="U5" s="18"/>
      <c r="V5" s="19"/>
      <c r="W5" s="12">
        <f>(Q5*Q$4)+(R5*R$4)+(S5*S$4)+(T5*T$4)+(U5*U$4)+(V5*V$4)</f>
        <v>0</v>
      </c>
      <c r="X5" s="20">
        <f>I5+P5+W5</f>
        <v>0</v>
      </c>
      <c r="Y5" s="21"/>
      <c r="Z5" s="18"/>
      <c r="AA5" s="18"/>
      <c r="AB5" s="18"/>
      <c r="AC5" s="18"/>
      <c r="AD5" s="19"/>
      <c r="AE5" s="12">
        <f>(Y5*Y$4)+(Z5*Z$4)+(AA5*AA$4)+(AB5*AB$4)+(AC5*AC$4)+(AD5*AD$4)</f>
        <v>0</v>
      </c>
      <c r="AF5" s="18"/>
      <c r="AG5" s="18"/>
      <c r="AH5" s="18"/>
      <c r="AI5" s="18"/>
      <c r="AJ5" s="18"/>
      <c r="AK5" s="19"/>
      <c r="AL5" s="12">
        <f>(AF5*AF$4)+(AG5*AG$4)+(AH5*AH$4)+(AI5*AI$4)+(AJ5*AJ$4)+(AK5*AK$4)</f>
        <v>0</v>
      </c>
      <c r="AM5" s="18"/>
      <c r="AN5" s="18"/>
      <c r="AO5" s="18"/>
      <c r="AP5" s="18"/>
      <c r="AQ5" s="18"/>
      <c r="AR5" s="19"/>
      <c r="AS5" s="12">
        <f>(AM5*AM$4)+(AN5*AN$4)+(AO5*AO$4)+(AP5*AP$4)+(AQ5*AQ$4)+(AR5*AR$4)</f>
        <v>0</v>
      </c>
      <c r="AT5" s="22">
        <f>AE5+AL5+AS5</f>
        <v>0</v>
      </c>
      <c r="AU5" s="15">
        <f>X5+AT5</f>
        <v>0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11</v>
      </c>
      <c r="C6" s="26">
        <v>14</v>
      </c>
      <c r="D6" s="26">
        <v>0</v>
      </c>
      <c r="E6" s="26">
        <v>0</v>
      </c>
      <c r="F6" s="26">
        <v>0</v>
      </c>
      <c r="G6" s="26">
        <v>0</v>
      </c>
      <c r="H6" s="27">
        <v>0</v>
      </c>
      <c r="I6" s="12">
        <f>(C6*C$4)+(D6*D$4)+(E6*E$4)+(F6*F$4)+(G6*G$4)+(H6*H$4)</f>
        <v>14</v>
      </c>
      <c r="J6" s="26">
        <v>8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12">
        <f>(J6*J$4)+(K6*K$4)+(L6*L$4)+(M6*M$4)+(N6*N$4)+(O6*O$4)</f>
        <v>16</v>
      </c>
      <c r="Q6" s="26">
        <v>2</v>
      </c>
      <c r="R6" s="26">
        <v>3</v>
      </c>
      <c r="S6" s="26">
        <v>0</v>
      </c>
      <c r="T6" s="26">
        <v>0</v>
      </c>
      <c r="U6" s="26">
        <v>0</v>
      </c>
      <c r="V6" s="27">
        <v>0</v>
      </c>
      <c r="W6" s="12">
        <f>(Q6*Q$4)+(R6*R$4)+(S6*S$4)+(T6*T$4)+(U6*U$4)+(V6*V$4)</f>
        <v>26</v>
      </c>
      <c r="X6" s="13">
        <f>I6+P6+W6</f>
        <v>56</v>
      </c>
      <c r="Y6" s="28">
        <v>20</v>
      </c>
      <c r="Z6" s="26">
        <v>1</v>
      </c>
      <c r="AA6" s="26">
        <v>0</v>
      </c>
      <c r="AB6" s="26">
        <v>0</v>
      </c>
      <c r="AC6" s="26">
        <v>0</v>
      </c>
      <c r="AD6" s="27">
        <v>2</v>
      </c>
      <c r="AE6" s="12">
        <f>(Y6*Y$4)+(Z6*Z$4)+(AA6*AA$4)+(AB6*AB$4)+(AC6*AC$4)+(AD6*AD$4)</f>
        <v>348</v>
      </c>
      <c r="AF6" s="26">
        <v>14</v>
      </c>
      <c r="AG6" s="26">
        <v>2</v>
      </c>
      <c r="AH6" s="26">
        <v>0</v>
      </c>
      <c r="AI6" s="26">
        <v>0</v>
      </c>
      <c r="AJ6" s="26">
        <v>0</v>
      </c>
      <c r="AK6" s="27">
        <v>0</v>
      </c>
      <c r="AL6" s="12">
        <f>(AF6*AF$4)+(AG6*AG$4)+(AH6*AH$4)+(AI6*AI$4)+(AJ6*AJ$4)+(AK6*AK$4)</f>
        <v>30</v>
      </c>
      <c r="AM6" s="26">
        <v>4</v>
      </c>
      <c r="AN6" s="26">
        <v>6</v>
      </c>
      <c r="AO6" s="26">
        <v>0</v>
      </c>
      <c r="AP6" s="26">
        <v>0</v>
      </c>
      <c r="AQ6" s="26">
        <v>0</v>
      </c>
      <c r="AR6" s="27">
        <v>1</v>
      </c>
      <c r="AS6" s="12">
        <f>(AM6*AM$4)+(AN6*AN$4)+(AO6*AO$4)+(AP6*AP$4)+(AQ6*AQ$4)+(AR6*AR$4)</f>
        <v>212</v>
      </c>
      <c r="AT6" s="14">
        <f>AE6+AL6+AS6</f>
        <v>590</v>
      </c>
      <c r="AU6" s="23">
        <f>X6+AT6</f>
        <v>646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12">
        <f aca="true" t="shared" si="0" ref="I7:I25">(C7*C$4)+(D7*D$4)+(E7*E$4)+(F7*F$4)+(G7*G$4)+(H7*H$4)</f>
        <v>0</v>
      </c>
      <c r="J7" s="18"/>
      <c r="K7" s="18"/>
      <c r="L7" s="18"/>
      <c r="M7" s="18"/>
      <c r="N7" s="18"/>
      <c r="O7" s="19"/>
      <c r="P7" s="12">
        <f aca="true" t="shared" si="1" ref="P7:P25">(J7*J$4)+(K7*K$4)+(L7*L$4)+(M7*M$4)+(N7*N$4)+(O7*O$4)</f>
        <v>0</v>
      </c>
      <c r="Q7" s="18"/>
      <c r="R7" s="18"/>
      <c r="S7" s="18"/>
      <c r="T7" s="18"/>
      <c r="U7" s="18"/>
      <c r="V7" s="19"/>
      <c r="W7" s="12">
        <f aca="true" t="shared" si="2" ref="W7:W25">(Q7*Q$4)+(R7*R$4)+(S7*S$4)+(T7*T$4)+(U7*U$4)+(V7*V$4)</f>
        <v>0</v>
      </c>
      <c r="X7" s="20">
        <f aca="true" t="shared" si="3" ref="X7:X25">I7+P7+W7</f>
        <v>0</v>
      </c>
      <c r="Y7" s="21"/>
      <c r="Z7" s="18"/>
      <c r="AA7" s="18"/>
      <c r="AB7" s="18"/>
      <c r="AC7" s="18"/>
      <c r="AD7" s="19"/>
      <c r="AE7" s="12">
        <f aca="true" t="shared" si="4" ref="AE7:AE25">(Y7*Y$4)+(Z7*Z$4)+(AA7*AA$4)+(AB7*AB$4)+(AC7*AC$4)+(AD7*AD$4)</f>
        <v>0</v>
      </c>
      <c r="AF7" s="18"/>
      <c r="AG7" s="18"/>
      <c r="AH7" s="18"/>
      <c r="AI7" s="18"/>
      <c r="AJ7" s="18"/>
      <c r="AK7" s="19"/>
      <c r="AL7" s="12">
        <f aca="true" t="shared" si="5" ref="AL7:AL25">(AF7*AF$4)+(AG7*AG$4)+(AH7*AH$4)+(AI7*AI$4)+(AJ7*AJ$4)+(AK7*AK$4)</f>
        <v>0</v>
      </c>
      <c r="AM7" s="18"/>
      <c r="AN7" s="18"/>
      <c r="AO7" s="18"/>
      <c r="AP7" s="18"/>
      <c r="AQ7" s="18"/>
      <c r="AR7" s="19"/>
      <c r="AS7" s="12">
        <f aca="true" t="shared" si="6" ref="AS7:AS25">(AM7*AM$4)+(AN7*AN$4)+(AO7*AO$4)+(AP7*AP$4)+(AQ7*AQ$4)+(AR7*AR$4)</f>
        <v>0</v>
      </c>
      <c r="AT7" s="22">
        <f aca="true" t="shared" si="7" ref="AT7:AT25">AE7+AL7+AS7</f>
        <v>0</v>
      </c>
      <c r="AU7" s="23">
        <f aca="true" t="shared" si="8" ref="AU7:AU25"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8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0"/>
        <v>0</v>
      </c>
      <c r="J13" s="18"/>
      <c r="K13" s="18"/>
      <c r="L13" s="18"/>
      <c r="M13" s="18"/>
      <c r="N13" s="18"/>
      <c r="O13" s="19"/>
      <c r="P13" s="31">
        <f t="shared" si="1"/>
        <v>0</v>
      </c>
      <c r="Q13" s="18"/>
      <c r="R13" s="18"/>
      <c r="S13" s="18"/>
      <c r="T13" s="18"/>
      <c r="U13" s="18"/>
      <c r="V13" s="19"/>
      <c r="W13" s="31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31">
        <f t="shared" si="4"/>
        <v>0</v>
      </c>
      <c r="AF13" s="18"/>
      <c r="AG13" s="18"/>
      <c r="AH13" s="18"/>
      <c r="AI13" s="18"/>
      <c r="AJ13" s="18"/>
      <c r="AK13" s="19"/>
      <c r="AL13" s="31">
        <f t="shared" si="5"/>
        <v>0</v>
      </c>
      <c r="AM13" s="18"/>
      <c r="AN13" s="18"/>
      <c r="AO13" s="18"/>
      <c r="AP13" s="18"/>
      <c r="AQ13" s="18"/>
      <c r="AR13" s="19"/>
      <c r="AS13" s="31">
        <f t="shared" si="6"/>
        <v>0</v>
      </c>
      <c r="AT13" s="20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9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0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11" ref="W26:W34">(Q26*Q$4)+(R26*R$4)+(S26*S$4)+(T26*T$4)+(U26*U$4)+(V26*V$4)</f>
        <v>0</v>
      </c>
      <c r="X26" s="13">
        <f aca="true" t="shared" si="12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13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14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15" ref="AS26:AS34">(AM26*AM$4)+(AN26*AN$4)+(AO26*AO$4)+(AP26*AP$4)+(AQ26*AQ$4)+(AR26*AR$4)</f>
        <v>0</v>
      </c>
      <c r="AT26" s="13">
        <f aca="true" t="shared" si="16" ref="AT26:AT34">AE26+AL26+AS26</f>
        <v>0</v>
      </c>
      <c r="AU26" s="15">
        <f aca="true" t="shared" si="17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AW2:AW4"/>
    <mergeCell ref="Y2:AS2"/>
    <mergeCell ref="Y3:AD3"/>
    <mergeCell ref="AF3:AK3"/>
    <mergeCell ref="AV2:AV4"/>
    <mergeCell ref="AL3:AL4"/>
    <mergeCell ref="AM3:AR3"/>
    <mergeCell ref="AU2:AU4"/>
    <mergeCell ref="AT2:AT4"/>
    <mergeCell ref="AE3:AE4"/>
    <mergeCell ref="C1:AS1"/>
    <mergeCell ref="W3:W4"/>
    <mergeCell ref="C2:W2"/>
    <mergeCell ref="AS3:AS4"/>
    <mergeCell ref="B3:B4"/>
    <mergeCell ref="I3:I4"/>
    <mergeCell ref="J3:O3"/>
    <mergeCell ref="P3:P4"/>
    <mergeCell ref="C3:H3"/>
    <mergeCell ref="X2:X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9" t="s">
        <v>23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46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46" t="s">
        <v>4</v>
      </c>
      <c r="AU2" s="46" t="s">
        <v>5</v>
      </c>
      <c r="AV2" s="55" t="s">
        <v>6</v>
      </c>
      <c r="AW2" s="55" t="s">
        <v>7</v>
      </c>
      <c r="AX2" s="1"/>
    </row>
    <row r="3" spans="1:50" ht="15" customHeight="1">
      <c r="A3" s="1"/>
      <c r="B3" s="40" t="s">
        <v>10</v>
      </c>
      <c r="C3" s="44" t="s">
        <v>1</v>
      </c>
      <c r="D3" s="44"/>
      <c r="E3" s="44"/>
      <c r="F3" s="44"/>
      <c r="G3" s="44"/>
      <c r="H3" s="45"/>
      <c r="I3" s="42" t="s">
        <v>0</v>
      </c>
      <c r="J3" s="44" t="s">
        <v>2</v>
      </c>
      <c r="K3" s="44"/>
      <c r="L3" s="44"/>
      <c r="M3" s="44"/>
      <c r="N3" s="44"/>
      <c r="O3" s="45"/>
      <c r="P3" s="42" t="s">
        <v>0</v>
      </c>
      <c r="Q3" s="44" t="s">
        <v>3</v>
      </c>
      <c r="R3" s="44"/>
      <c r="S3" s="44"/>
      <c r="T3" s="44"/>
      <c r="U3" s="44"/>
      <c r="V3" s="45"/>
      <c r="W3" s="50" t="s">
        <v>0</v>
      </c>
      <c r="X3" s="47"/>
      <c r="Y3" s="58" t="s">
        <v>1</v>
      </c>
      <c r="Z3" s="44"/>
      <c r="AA3" s="44"/>
      <c r="AB3" s="44"/>
      <c r="AC3" s="44"/>
      <c r="AD3" s="45"/>
      <c r="AE3" s="42" t="s">
        <v>0</v>
      </c>
      <c r="AF3" s="44" t="s">
        <v>2</v>
      </c>
      <c r="AG3" s="44"/>
      <c r="AH3" s="44"/>
      <c r="AI3" s="44"/>
      <c r="AJ3" s="44"/>
      <c r="AK3" s="45"/>
      <c r="AL3" s="42" t="s">
        <v>0</v>
      </c>
      <c r="AM3" s="44" t="s">
        <v>3</v>
      </c>
      <c r="AN3" s="44"/>
      <c r="AO3" s="44"/>
      <c r="AP3" s="44"/>
      <c r="AQ3" s="44"/>
      <c r="AR3" s="45"/>
      <c r="AS3" s="42" t="s">
        <v>0</v>
      </c>
      <c r="AT3" s="47"/>
      <c r="AU3" s="47"/>
      <c r="AV3" s="56"/>
      <c r="AW3" s="56"/>
      <c r="AX3" s="1"/>
    </row>
    <row r="4" spans="1:50" ht="15.75" thickBot="1">
      <c r="A4" s="1"/>
      <c r="B4" s="4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1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3"/>
      <c r="AT4" s="48"/>
      <c r="AU4" s="48"/>
      <c r="AV4" s="57"/>
      <c r="AW4" s="57"/>
      <c r="AX4" s="1"/>
    </row>
    <row r="5" spans="1:50" ht="15">
      <c r="A5" s="2">
        <v>1</v>
      </c>
      <c r="B5" s="17" t="s">
        <v>11</v>
      </c>
      <c r="C5" s="18"/>
      <c r="D5" s="18"/>
      <c r="E5" s="18"/>
      <c r="F5" s="18"/>
      <c r="G5" s="18"/>
      <c r="H5" s="19"/>
      <c r="I5" s="31">
        <f>(C5*C$4)+(D5*D$4)+(E5*E$4)+(F5*F$4)+(G5*G$4)+(H5*H$4)</f>
        <v>0</v>
      </c>
      <c r="J5" s="18"/>
      <c r="K5" s="18"/>
      <c r="L5" s="18"/>
      <c r="M5" s="18"/>
      <c r="N5" s="18"/>
      <c r="O5" s="19"/>
      <c r="P5" s="31">
        <f>(J5*J$4)+(K5*K$4)+(L5*L$4)+(M5*M$4)+(N5*N$4)+(O5*O$4)</f>
        <v>0</v>
      </c>
      <c r="Q5" s="18"/>
      <c r="R5" s="18"/>
      <c r="S5" s="18"/>
      <c r="T5" s="18"/>
      <c r="U5" s="18"/>
      <c r="V5" s="19"/>
      <c r="W5" s="31">
        <f>(Q5*Q$4)+(R5*R$4)+(S5*S$4)+(T5*T$4)+(U5*U$4)+(V5*V$4)</f>
        <v>0</v>
      </c>
      <c r="X5" s="20">
        <f>I5+P5+W5</f>
        <v>0</v>
      </c>
      <c r="Y5" s="21"/>
      <c r="Z5" s="18"/>
      <c r="AA5" s="18"/>
      <c r="AB5" s="18"/>
      <c r="AC5" s="18"/>
      <c r="AD5" s="19"/>
      <c r="AE5" s="31">
        <f>(Y5*Y$4)+(Z5*Z$4)+(AA5*AA$4)+(AB5*AB$4)+(AC5*AC$4)+(AD5*AD$4)</f>
        <v>0</v>
      </c>
      <c r="AF5" s="18"/>
      <c r="AG5" s="18"/>
      <c r="AH5" s="18"/>
      <c r="AI5" s="18"/>
      <c r="AJ5" s="18"/>
      <c r="AK5" s="19"/>
      <c r="AL5" s="31">
        <f>(AF5*AF$4)+(AG5*AG$4)+(AH5*AH$4)+(AI5*AI$4)+(AJ5*AJ$4)+(AK5*AK$4)</f>
        <v>0</v>
      </c>
      <c r="AM5" s="18"/>
      <c r="AN5" s="18"/>
      <c r="AO5" s="18"/>
      <c r="AP5" s="18"/>
      <c r="AQ5" s="18"/>
      <c r="AR5" s="19"/>
      <c r="AS5" s="31">
        <f>(AM5*AM$4)+(AN5*AN$4)+(AO5*AO$4)+(AP5*AP$4)+(AQ5*AQ$4)+(AR5*AR$4)</f>
        <v>0</v>
      </c>
      <c r="AT5" s="20">
        <f>AE5+AL5+AS5</f>
        <v>0</v>
      </c>
      <c r="AU5" s="23">
        <f>X5+AT5</f>
        <v>0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22</v>
      </c>
      <c r="C6" s="26"/>
      <c r="D6" s="26"/>
      <c r="E6" s="26"/>
      <c r="F6" s="26"/>
      <c r="G6" s="26"/>
      <c r="H6" s="27"/>
      <c r="I6" s="31">
        <f>(C6*C$4)+(D6*D$4)+(E6*E$4)+(F6*F$4)+(G6*G$4)+(H6*H$4)</f>
        <v>0</v>
      </c>
      <c r="J6" s="26"/>
      <c r="K6" s="26"/>
      <c r="L6" s="26"/>
      <c r="M6" s="26"/>
      <c r="N6" s="26"/>
      <c r="O6" s="27"/>
      <c r="P6" s="31">
        <f>(J6*J$4)+(K6*K$4)+(L6*L$4)+(M6*M$4)+(N6*N$4)+(O6*O$4)</f>
        <v>0</v>
      </c>
      <c r="Q6" s="26"/>
      <c r="R6" s="26"/>
      <c r="S6" s="26"/>
      <c r="T6" s="26"/>
      <c r="U6" s="26"/>
      <c r="V6" s="27"/>
      <c r="W6" s="31">
        <f>(Q6*Q$4)+(R6*R$4)+(S6*S$4)+(T6*T$4)+(U6*U$4)+(V6*V$4)</f>
        <v>0</v>
      </c>
      <c r="X6" s="13">
        <f>I6+P6+W6</f>
        <v>0</v>
      </c>
      <c r="Y6" s="28"/>
      <c r="Z6" s="26"/>
      <c r="AA6" s="26"/>
      <c r="AB6" s="26"/>
      <c r="AC6" s="26"/>
      <c r="AD6" s="27"/>
      <c r="AE6" s="31">
        <f>(Y6*Y$4)+(Z6*Z$4)+(AA6*AA$4)+(AB6*AB$4)+(AC6*AC$4)+(AD6*AD$4)</f>
        <v>0</v>
      </c>
      <c r="AF6" s="26"/>
      <c r="AG6" s="26"/>
      <c r="AH6" s="26"/>
      <c r="AI6" s="26"/>
      <c r="AJ6" s="26"/>
      <c r="AK6" s="27"/>
      <c r="AL6" s="31">
        <f>(AF6*AF$4)+(AG6*AG$4)+(AH6*AH$4)+(AI6*AI$4)+(AJ6*AJ$4)+(AK6*AK$4)</f>
        <v>0</v>
      </c>
      <c r="AM6" s="26"/>
      <c r="AN6" s="26"/>
      <c r="AO6" s="26"/>
      <c r="AP6" s="26"/>
      <c r="AQ6" s="26"/>
      <c r="AR6" s="27"/>
      <c r="AS6" s="31">
        <f>(AM6*AM$4)+(AN6*AN$4)+(AO6*AO$4)+(AP6*AP$4)+(AQ6*AQ$4)+(AR6*AR$4)</f>
        <v>0</v>
      </c>
      <c r="AT6" s="13">
        <f>AE6+AL6+AS6</f>
        <v>0</v>
      </c>
      <c r="AU6" s="15">
        <f>X6+AT6</f>
        <v>0</v>
      </c>
      <c r="AV6" s="29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 aca="true" t="shared" si="0" ref="I7:I34">(C7*C$4)+(D7*D$4)+(E7*E$4)+(F7*F$4)+(G7*G$4)+(H7*H$4)</f>
        <v>0</v>
      </c>
      <c r="J7" s="18"/>
      <c r="K7" s="18"/>
      <c r="L7" s="18"/>
      <c r="M7" s="18"/>
      <c r="N7" s="18"/>
      <c r="O7" s="19"/>
      <c r="P7" s="31">
        <f aca="true" t="shared" si="1" ref="P7:P34">(J7*J$4)+(K7*K$4)+(L7*L$4)+(M7*M$4)+(N7*N$4)+(O7*O$4)</f>
        <v>0</v>
      </c>
      <c r="Q7" s="18"/>
      <c r="R7" s="18"/>
      <c r="S7" s="18"/>
      <c r="T7" s="18"/>
      <c r="U7" s="18"/>
      <c r="V7" s="19"/>
      <c r="W7" s="31">
        <f aca="true" t="shared" si="2" ref="W7:W34">(Q7*Q$4)+(R7*R$4)+(S7*S$4)+(T7*T$4)+(U7*U$4)+(V7*V$4)</f>
        <v>0</v>
      </c>
      <c r="X7" s="20">
        <f aca="true" t="shared" si="3" ref="X7:X34">I7+P7+W7</f>
        <v>0</v>
      </c>
      <c r="Y7" s="21"/>
      <c r="Z7" s="18"/>
      <c r="AA7" s="18"/>
      <c r="AB7" s="18"/>
      <c r="AC7" s="18"/>
      <c r="AD7" s="19"/>
      <c r="AE7" s="31">
        <f aca="true" t="shared" si="4" ref="AE7:AE34"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 aca="true" t="shared" si="5" ref="AL7:AL34"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 aca="true" t="shared" si="6" ref="AS7:AS34">(AM7*AM$4)+(AN7*AN$4)+(AO7*AO$4)+(AP7*AP$4)+(AQ7*AQ$4)+(AR7*AR$4)</f>
        <v>0</v>
      </c>
      <c r="AT7" s="20">
        <f aca="true" t="shared" si="7" ref="AT7:AT34">AE7+AL7+AS7</f>
        <v>0</v>
      </c>
      <c r="AU7" s="23">
        <f aca="true" t="shared" si="8" ref="AU7:AU34"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 t="shared" si="0"/>
        <v>0</v>
      </c>
      <c r="J8" s="26"/>
      <c r="K8" s="26"/>
      <c r="L8" s="26"/>
      <c r="M8" s="26"/>
      <c r="N8" s="26"/>
      <c r="O8" s="27"/>
      <c r="P8" s="31">
        <f t="shared" si="1"/>
        <v>0</v>
      </c>
      <c r="Q8" s="26"/>
      <c r="R8" s="26"/>
      <c r="S8" s="26"/>
      <c r="T8" s="26"/>
      <c r="U8" s="26"/>
      <c r="V8" s="27"/>
      <c r="W8" s="31">
        <f t="shared" si="2"/>
        <v>0</v>
      </c>
      <c r="X8" s="13">
        <f t="shared" si="3"/>
        <v>0</v>
      </c>
      <c r="Y8" s="28"/>
      <c r="Z8" s="26"/>
      <c r="AA8" s="26"/>
      <c r="AB8" s="26"/>
      <c r="AC8" s="26"/>
      <c r="AD8" s="27"/>
      <c r="AE8" s="31">
        <f t="shared" si="4"/>
        <v>0</v>
      </c>
      <c r="AF8" s="26"/>
      <c r="AG8" s="26"/>
      <c r="AH8" s="26"/>
      <c r="AI8" s="26"/>
      <c r="AJ8" s="26"/>
      <c r="AK8" s="27"/>
      <c r="AL8" s="31">
        <f t="shared" si="5"/>
        <v>0</v>
      </c>
      <c r="AM8" s="26"/>
      <c r="AN8" s="26"/>
      <c r="AO8" s="26"/>
      <c r="AP8" s="26"/>
      <c r="AQ8" s="26"/>
      <c r="AR8" s="27"/>
      <c r="AS8" s="31">
        <f t="shared" si="6"/>
        <v>0</v>
      </c>
      <c r="AT8" s="13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4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U2:AU4"/>
    <mergeCell ref="AF3:AK3"/>
    <mergeCell ref="W3:W4"/>
    <mergeCell ref="Y3:AD3"/>
    <mergeCell ref="AE3:AE4"/>
    <mergeCell ref="AV2:AV4"/>
    <mergeCell ref="AW2:AW4"/>
    <mergeCell ref="AL3:AL4"/>
    <mergeCell ref="AM3:AR3"/>
    <mergeCell ref="AS3:AS4"/>
    <mergeCell ref="AT2:AT4"/>
    <mergeCell ref="C1:AS1"/>
    <mergeCell ref="C2:W2"/>
    <mergeCell ref="X2:X4"/>
    <mergeCell ref="Y2:AS2"/>
    <mergeCell ref="P3:P4"/>
    <mergeCell ref="B3:B4"/>
    <mergeCell ref="C3:H3"/>
    <mergeCell ref="I3:I4"/>
    <mergeCell ref="J3:O3"/>
    <mergeCell ref="Q3:V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N39" sqref="AN39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9" t="s">
        <v>28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46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46" t="s">
        <v>4</v>
      </c>
      <c r="AU2" s="46" t="s">
        <v>5</v>
      </c>
      <c r="AV2" s="55" t="s">
        <v>6</v>
      </c>
      <c r="AW2" s="55" t="s">
        <v>7</v>
      </c>
      <c r="AX2" s="1"/>
    </row>
    <row r="3" spans="1:50" ht="15" customHeight="1">
      <c r="A3" s="1"/>
      <c r="B3" s="40" t="s">
        <v>10</v>
      </c>
      <c r="C3" s="44" t="s">
        <v>1</v>
      </c>
      <c r="D3" s="44"/>
      <c r="E3" s="44"/>
      <c r="F3" s="44"/>
      <c r="G3" s="44"/>
      <c r="H3" s="45"/>
      <c r="I3" s="42" t="s">
        <v>0</v>
      </c>
      <c r="J3" s="44" t="s">
        <v>2</v>
      </c>
      <c r="K3" s="44"/>
      <c r="L3" s="44"/>
      <c r="M3" s="44"/>
      <c r="N3" s="44"/>
      <c r="O3" s="45"/>
      <c r="P3" s="42" t="s">
        <v>0</v>
      </c>
      <c r="Q3" s="44" t="s">
        <v>3</v>
      </c>
      <c r="R3" s="44"/>
      <c r="S3" s="44"/>
      <c r="T3" s="44"/>
      <c r="U3" s="44"/>
      <c r="V3" s="45"/>
      <c r="W3" s="50" t="s">
        <v>0</v>
      </c>
      <c r="X3" s="47"/>
      <c r="Y3" s="58" t="s">
        <v>1</v>
      </c>
      <c r="Z3" s="44"/>
      <c r="AA3" s="44"/>
      <c r="AB3" s="44"/>
      <c r="AC3" s="44"/>
      <c r="AD3" s="45"/>
      <c r="AE3" s="42" t="s">
        <v>0</v>
      </c>
      <c r="AF3" s="44" t="s">
        <v>2</v>
      </c>
      <c r="AG3" s="44"/>
      <c r="AH3" s="44"/>
      <c r="AI3" s="44"/>
      <c r="AJ3" s="44"/>
      <c r="AK3" s="45"/>
      <c r="AL3" s="42" t="s">
        <v>0</v>
      </c>
      <c r="AM3" s="44" t="s">
        <v>3</v>
      </c>
      <c r="AN3" s="44"/>
      <c r="AO3" s="44"/>
      <c r="AP3" s="44"/>
      <c r="AQ3" s="44"/>
      <c r="AR3" s="45"/>
      <c r="AS3" s="42" t="s">
        <v>0</v>
      </c>
      <c r="AT3" s="47"/>
      <c r="AU3" s="47"/>
      <c r="AV3" s="56"/>
      <c r="AW3" s="56"/>
      <c r="AX3" s="1"/>
    </row>
    <row r="4" spans="1:50" ht="15.75" thickBot="1">
      <c r="A4" s="1"/>
      <c r="B4" s="4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1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3"/>
      <c r="AT4" s="48"/>
      <c r="AU4" s="48"/>
      <c r="AV4" s="57"/>
      <c r="AW4" s="57"/>
      <c r="AX4" s="1"/>
    </row>
    <row r="5" spans="1:50" ht="15">
      <c r="A5" s="2">
        <v>1</v>
      </c>
      <c r="B5" s="17" t="s">
        <v>17</v>
      </c>
      <c r="C5" s="18">
        <v>12</v>
      </c>
      <c r="D5" s="18">
        <v>5</v>
      </c>
      <c r="E5" s="18">
        <v>3</v>
      </c>
      <c r="F5" s="18">
        <v>0</v>
      </c>
      <c r="G5" s="18">
        <v>0</v>
      </c>
      <c r="H5" s="19">
        <v>1</v>
      </c>
      <c r="I5" s="31">
        <f>(C5*C$4)+(D5*D$4)+(E5*E$4)+(F5*F$4)+(G5*G$4)+(H5*H$4)</f>
        <v>272</v>
      </c>
      <c r="J5" s="18">
        <v>2</v>
      </c>
      <c r="K5" s="18">
        <v>6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50</v>
      </c>
      <c r="Q5" s="18">
        <v>18</v>
      </c>
      <c r="R5" s="18">
        <v>6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66</v>
      </c>
      <c r="X5" s="20">
        <f>I5+P5+W5</f>
        <v>388</v>
      </c>
      <c r="Y5" s="21">
        <v>6</v>
      </c>
      <c r="Z5" s="18">
        <v>8</v>
      </c>
      <c r="AA5" s="18">
        <v>0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70</v>
      </c>
      <c r="AF5" s="18">
        <v>10</v>
      </c>
      <c r="AG5" s="18">
        <v>5</v>
      </c>
      <c r="AH5" s="18">
        <v>2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90</v>
      </c>
      <c r="AM5" s="18">
        <v>2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42</v>
      </c>
      <c r="AT5" s="20">
        <f>AE5+AL5+AS5</f>
        <v>202</v>
      </c>
      <c r="AU5" s="23">
        <f>X5+AT5</f>
        <v>590</v>
      </c>
      <c r="AV5" s="30">
        <v>1</v>
      </c>
      <c r="AW5" s="25">
        <v>20</v>
      </c>
      <c r="AX5" s="1"/>
    </row>
    <row r="6" spans="1:50" ht="15">
      <c r="A6" s="2">
        <v>2</v>
      </c>
      <c r="B6" s="11" t="s">
        <v>21</v>
      </c>
      <c r="C6" s="26">
        <v>22</v>
      </c>
      <c r="D6" s="26">
        <v>6</v>
      </c>
      <c r="E6" s="26">
        <v>1</v>
      </c>
      <c r="F6" s="26">
        <v>0</v>
      </c>
      <c r="G6" s="26">
        <v>1</v>
      </c>
      <c r="H6" s="27">
        <v>0</v>
      </c>
      <c r="I6" s="31">
        <f>(C6*C$4)+(D6*D$4)+(E6*E$4)+(F6*F$4)+(G6*G$4)+(H6*H$4)</f>
        <v>170</v>
      </c>
      <c r="J6" s="26">
        <v>6</v>
      </c>
      <c r="K6" s="26">
        <v>5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46</v>
      </c>
      <c r="Q6" s="26">
        <v>18</v>
      </c>
      <c r="R6" s="26">
        <v>4</v>
      </c>
      <c r="S6" s="26">
        <v>1</v>
      </c>
      <c r="T6" s="26">
        <v>0</v>
      </c>
      <c r="U6" s="26">
        <v>1</v>
      </c>
      <c r="V6" s="27">
        <v>0</v>
      </c>
      <c r="W6" s="31">
        <f>(Q6*Q$4)+(R6*R$4)+(S6*S$4)+(T6*T$4)+(U6*U$4)+(V6*V$4)</f>
        <v>150</v>
      </c>
      <c r="X6" s="13">
        <f>I6+P6+W6</f>
        <v>366</v>
      </c>
      <c r="Y6" s="28">
        <v>4</v>
      </c>
      <c r="Z6" s="26">
        <v>6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52</v>
      </c>
      <c r="AF6" s="26">
        <v>10</v>
      </c>
      <c r="AG6" s="26">
        <v>4</v>
      </c>
      <c r="AH6" s="26">
        <v>3</v>
      </c>
      <c r="AI6" s="26">
        <v>0</v>
      </c>
      <c r="AJ6" s="26">
        <v>1</v>
      </c>
      <c r="AK6" s="27">
        <v>0</v>
      </c>
      <c r="AL6" s="31">
        <f>(AF6*AF$4)+(AG6*AG$4)+(AH6*AH$4)+(AI6*AI$4)+(AJ6*AJ$4)+(AK6*AK$4)</f>
        <v>182</v>
      </c>
      <c r="AM6" s="26">
        <v>0</v>
      </c>
      <c r="AN6" s="26">
        <v>5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40</v>
      </c>
      <c r="AT6" s="13">
        <f>AE6+AL6+AS6</f>
        <v>274</v>
      </c>
      <c r="AU6" s="15">
        <f>X6+AT6</f>
        <v>640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19</v>
      </c>
      <c r="C7" s="18">
        <v>18</v>
      </c>
      <c r="D7" s="18">
        <v>4</v>
      </c>
      <c r="E7" s="18">
        <v>2</v>
      </c>
      <c r="F7" s="18">
        <v>0</v>
      </c>
      <c r="G7" s="18">
        <v>2</v>
      </c>
      <c r="H7" s="19">
        <v>0</v>
      </c>
      <c r="I7" s="31">
        <f>(C7*C$4)+(D7*D$4)+(E7*E$4)+(F7*F$4)+(G7*G$4)+(H7*H$4)</f>
        <v>250</v>
      </c>
      <c r="J7" s="18">
        <v>14</v>
      </c>
      <c r="K7" s="18">
        <v>4</v>
      </c>
      <c r="L7" s="18">
        <v>1</v>
      </c>
      <c r="M7" s="18">
        <v>0</v>
      </c>
      <c r="N7" s="18">
        <v>1</v>
      </c>
      <c r="O7" s="19">
        <v>0</v>
      </c>
      <c r="P7" s="31">
        <f>(J7*J$4)+(K7*K$4)+(L7*L$4)+(M7*M$4)+(N7*N$4)+(O7*O$4)</f>
        <v>146</v>
      </c>
      <c r="Q7" s="18">
        <v>12</v>
      </c>
      <c r="R7" s="18">
        <v>6</v>
      </c>
      <c r="S7" s="18">
        <v>2</v>
      </c>
      <c r="T7" s="18">
        <v>0</v>
      </c>
      <c r="U7" s="18">
        <v>1</v>
      </c>
      <c r="V7" s="19">
        <v>0</v>
      </c>
      <c r="W7" s="31">
        <f>(Q7*Q$4)+(R7*R$4)+(S7*S$4)+(T7*T$4)+(U7*U$4)+(V7*V$4)</f>
        <v>180</v>
      </c>
      <c r="X7" s="20">
        <f>I7+P7+W7</f>
        <v>576</v>
      </c>
      <c r="Y7" s="21">
        <v>4</v>
      </c>
      <c r="Z7" s="18">
        <v>6</v>
      </c>
      <c r="AA7" s="18">
        <v>1</v>
      </c>
      <c r="AB7" s="18">
        <v>0</v>
      </c>
      <c r="AC7" s="18">
        <v>0</v>
      </c>
      <c r="AD7" s="19">
        <v>0</v>
      </c>
      <c r="AE7" s="31">
        <f>(Y7*Y$4)+(Z7*Z$4)+(AA7*AA$4)+(AB7*AB$4)+(AC7*AC$4)+(AD7*AD$4)</f>
        <v>72</v>
      </c>
      <c r="AF7" s="18">
        <v>6</v>
      </c>
      <c r="AG7" s="18">
        <v>5</v>
      </c>
      <c r="AH7" s="18">
        <v>0</v>
      </c>
      <c r="AI7" s="18">
        <v>0</v>
      </c>
      <c r="AJ7" s="18">
        <v>0</v>
      </c>
      <c r="AK7" s="19">
        <v>0</v>
      </c>
      <c r="AL7" s="31">
        <f>(AF7*AF$4)+(AG7*AG$4)+(AH7*AH$4)+(AI7*AI$4)+(AJ7*AJ$4)+(AK7*AK$4)</f>
        <v>46</v>
      </c>
      <c r="AM7" s="18">
        <v>6</v>
      </c>
      <c r="AN7" s="18">
        <v>4</v>
      </c>
      <c r="AO7" s="18">
        <v>0</v>
      </c>
      <c r="AP7" s="18">
        <v>0</v>
      </c>
      <c r="AQ7" s="18">
        <v>0</v>
      </c>
      <c r="AR7" s="19">
        <v>0</v>
      </c>
      <c r="AS7" s="31">
        <f>(AM7*AM$4)+(AN7*AN$4)+(AO7*AO$4)+(AP7*AP$4)+(AQ7*AQ$4)+(AR7*AR$4)</f>
        <v>38</v>
      </c>
      <c r="AT7" s="20">
        <f>AE7+AL7+AS7</f>
        <v>156</v>
      </c>
      <c r="AU7" s="23">
        <f>X7+AT7</f>
        <v>732</v>
      </c>
      <c r="AV7" s="30">
        <v>3</v>
      </c>
      <c r="AW7" s="25">
        <v>15</v>
      </c>
      <c r="AX7" s="1"/>
    </row>
    <row r="8" spans="1:50" ht="15">
      <c r="A8" s="2">
        <v>4</v>
      </c>
      <c r="B8" s="11" t="s">
        <v>15</v>
      </c>
      <c r="C8" s="26">
        <v>8</v>
      </c>
      <c r="D8" s="26">
        <v>5</v>
      </c>
      <c r="E8" s="26">
        <v>0</v>
      </c>
      <c r="F8" s="26">
        <v>0</v>
      </c>
      <c r="G8" s="26">
        <v>0</v>
      </c>
      <c r="H8" s="27">
        <v>1</v>
      </c>
      <c r="I8" s="31">
        <f>(C8*C$4)+(D8*D$4)+(E8*E$4)+(F8*F$4)+(G8*G$4)+(H8*H$4)</f>
        <v>208</v>
      </c>
      <c r="J8" s="26">
        <v>8</v>
      </c>
      <c r="K8" s="26">
        <v>7</v>
      </c>
      <c r="L8" s="26">
        <v>1</v>
      </c>
      <c r="M8" s="26">
        <v>0</v>
      </c>
      <c r="N8" s="26">
        <v>0</v>
      </c>
      <c r="O8" s="27">
        <v>0</v>
      </c>
      <c r="P8" s="31">
        <f>(J8*J$4)+(K8*K$4)+(L8*L$4)+(M8*M$4)+(N8*N$4)+(O8*O$4)</f>
        <v>84</v>
      </c>
      <c r="Q8" s="26">
        <v>12</v>
      </c>
      <c r="R8" s="26">
        <v>10</v>
      </c>
      <c r="S8" s="26">
        <v>1</v>
      </c>
      <c r="T8" s="26">
        <v>0</v>
      </c>
      <c r="U8" s="26">
        <v>1</v>
      </c>
      <c r="V8" s="27">
        <v>0</v>
      </c>
      <c r="W8" s="31">
        <f>(Q8*Q$4)+(R8*R$4)+(S8*S$4)+(T8*T$4)+(U8*U$4)+(V8*V$4)</f>
        <v>192</v>
      </c>
      <c r="X8" s="13">
        <f>I8+P8+W8</f>
        <v>484</v>
      </c>
      <c r="Y8" s="28">
        <v>10</v>
      </c>
      <c r="Z8" s="26">
        <v>5</v>
      </c>
      <c r="AA8" s="26">
        <v>1</v>
      </c>
      <c r="AB8" s="26">
        <v>0</v>
      </c>
      <c r="AC8" s="26">
        <v>0</v>
      </c>
      <c r="AD8" s="27">
        <v>0</v>
      </c>
      <c r="AE8" s="31">
        <f>(Y8*Y$4)+(Z8*Z$4)+(AA8*AA$4)+(AB8*AB$4)+(AC8*AC$4)+(AD8*AD$4)</f>
        <v>70</v>
      </c>
      <c r="AF8" s="26">
        <v>12</v>
      </c>
      <c r="AG8" s="26">
        <v>6</v>
      </c>
      <c r="AH8" s="26">
        <v>2</v>
      </c>
      <c r="AI8" s="26">
        <v>0</v>
      </c>
      <c r="AJ8" s="26">
        <v>0</v>
      </c>
      <c r="AK8" s="27">
        <v>0</v>
      </c>
      <c r="AL8" s="31">
        <f>(AF8*AF$4)+(AG8*AG$4)+(AH8*AH$4)+(AI8*AI$4)+(AJ8*AJ$4)+(AK8*AK$4)</f>
        <v>100</v>
      </c>
      <c r="AM8" s="26">
        <v>4</v>
      </c>
      <c r="AN8" s="26">
        <v>2</v>
      </c>
      <c r="AO8" s="26">
        <v>0</v>
      </c>
      <c r="AP8" s="26">
        <v>0</v>
      </c>
      <c r="AQ8" s="26">
        <v>1</v>
      </c>
      <c r="AR8" s="27">
        <v>0</v>
      </c>
      <c r="AS8" s="31">
        <f>(AM8*AM$4)+(AN8*AN$4)+(AO8*AO$4)+(AP8*AP$4)+(AQ8*AQ$4)+(AR8*AR$4)</f>
        <v>100</v>
      </c>
      <c r="AT8" s="13">
        <f>AE8+AL8+AS8</f>
        <v>270</v>
      </c>
      <c r="AU8" s="15">
        <f>X8+AT8</f>
        <v>754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20</v>
      </c>
      <c r="C9" s="18">
        <v>8</v>
      </c>
      <c r="D9" s="18">
        <v>10</v>
      </c>
      <c r="E9" s="18">
        <v>1</v>
      </c>
      <c r="F9" s="18">
        <v>0</v>
      </c>
      <c r="G9" s="18">
        <v>1</v>
      </c>
      <c r="H9" s="19">
        <v>0</v>
      </c>
      <c r="I9" s="31">
        <f>(C9*C$4)+(D9*D$4)+(E9*E$4)+(F9*F$4)+(G9*G$4)+(H9*H$4)</f>
        <v>188</v>
      </c>
      <c r="J9" s="18">
        <v>2</v>
      </c>
      <c r="K9" s="18">
        <v>5</v>
      </c>
      <c r="L9" s="18">
        <v>0</v>
      </c>
      <c r="M9" s="18">
        <v>0</v>
      </c>
      <c r="N9" s="18">
        <v>0</v>
      </c>
      <c r="O9" s="19">
        <v>0</v>
      </c>
      <c r="P9" s="31">
        <f>(J9*J$4)+(K9*K$4)+(L9*L$4)+(M9*M$4)+(N9*N$4)+(O9*O$4)</f>
        <v>42</v>
      </c>
      <c r="Q9" s="18">
        <v>2</v>
      </c>
      <c r="R9" s="18">
        <v>6</v>
      </c>
      <c r="S9" s="18">
        <v>0</v>
      </c>
      <c r="T9" s="18">
        <v>0</v>
      </c>
      <c r="U9" s="18">
        <v>0</v>
      </c>
      <c r="V9" s="19">
        <v>0</v>
      </c>
      <c r="W9" s="31">
        <f>(Q9*Q$4)+(R9*R$4)+(S9*S$4)+(T9*T$4)+(U9*U$4)+(V9*V$4)</f>
        <v>50</v>
      </c>
      <c r="X9" s="20">
        <f>I9+P9+W9</f>
        <v>280</v>
      </c>
      <c r="Y9" s="21">
        <v>4</v>
      </c>
      <c r="Z9" s="18">
        <v>6</v>
      </c>
      <c r="AA9" s="18">
        <v>0</v>
      </c>
      <c r="AB9" s="18">
        <v>0</v>
      </c>
      <c r="AC9" s="18">
        <v>0</v>
      </c>
      <c r="AD9" s="19">
        <v>0</v>
      </c>
      <c r="AE9" s="31">
        <f>(Y9*Y$4)+(Z9*Z$4)+(AA9*AA$4)+(AB9*AB$4)+(AC9*AC$4)+(AD9*AD$4)</f>
        <v>52</v>
      </c>
      <c r="AF9" s="18">
        <v>4</v>
      </c>
      <c r="AG9" s="18">
        <v>4</v>
      </c>
      <c r="AH9" s="18">
        <v>1</v>
      </c>
      <c r="AI9" s="18">
        <v>0</v>
      </c>
      <c r="AJ9" s="18">
        <v>0</v>
      </c>
      <c r="AK9" s="19">
        <v>0</v>
      </c>
      <c r="AL9" s="31">
        <f>(AF9*AF$4)+(AG9*AG$4)+(AH9*AH$4)+(AI9*AI$4)+(AJ9*AJ$4)+(AK9*AK$4)</f>
        <v>56</v>
      </c>
      <c r="AM9" s="18">
        <v>4</v>
      </c>
      <c r="AN9" s="18">
        <v>1</v>
      </c>
      <c r="AO9" s="18">
        <v>0</v>
      </c>
      <c r="AP9" s="18">
        <v>0</v>
      </c>
      <c r="AQ9" s="18">
        <v>10</v>
      </c>
      <c r="AR9" s="19">
        <v>0</v>
      </c>
      <c r="AS9" s="31">
        <f>(AM9*AM$4)+(AN9*AN$4)+(AO9*AO$4)+(AP9*AP$4)+(AQ9*AQ$4)+(AR9*AR$4)</f>
        <v>812</v>
      </c>
      <c r="AT9" s="20">
        <f>AE9+AL9+AS9</f>
        <v>920</v>
      </c>
      <c r="AU9" s="23">
        <f>X9+AT9</f>
        <v>1200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>(Q10*Q$4)+(R10*R$4)+(S10*S$4)+(T10*T$4)+(U10*U$4)+(V10*V$4)</f>
        <v>0</v>
      </c>
      <c r="X10" s="13">
        <f>I10+P10+W10</f>
        <v>0</v>
      </c>
      <c r="Y10" s="28"/>
      <c r="Z10" s="26"/>
      <c r="AA10" s="26"/>
      <c r="AB10" s="26"/>
      <c r="AC10" s="26"/>
      <c r="AD10" s="27"/>
      <c r="AE10" s="31">
        <f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>(AM10*AM$4)+(AN10*AN$4)+(AO10*AO$4)+(AP10*AP$4)+(AQ10*AQ$4)+(AR10*AR$4)</f>
        <v>0</v>
      </c>
      <c r="AT10" s="13">
        <f>AE10+AL10+AS10</f>
        <v>0</v>
      </c>
      <c r="AU10" s="15">
        <f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>(Q11*Q$4)+(R11*R$4)+(S11*S$4)+(T11*T$4)+(U11*U$4)+(V11*V$4)</f>
        <v>0</v>
      </c>
      <c r="X11" s="20">
        <f>I11+P11+W11</f>
        <v>0</v>
      </c>
      <c r="Y11" s="21"/>
      <c r="Z11" s="18"/>
      <c r="AA11" s="18"/>
      <c r="AB11" s="18"/>
      <c r="AC11" s="18"/>
      <c r="AD11" s="19"/>
      <c r="AE11" s="31">
        <f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>(AM11*AM$4)+(AN11*AN$4)+(AO11*AO$4)+(AP11*AP$4)+(AQ11*AQ$4)+(AR11*AR$4)</f>
        <v>0</v>
      </c>
      <c r="AT11" s="20">
        <f>AE11+AL11+AS11</f>
        <v>0</v>
      </c>
      <c r="AU11" s="23">
        <f>X11+AT11</f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>(Q12*Q$4)+(R12*R$4)+(S12*S$4)+(T12*T$4)+(U12*U$4)+(V12*V$4)</f>
        <v>0</v>
      </c>
      <c r="X12" s="13">
        <f>I12+P12+W12</f>
        <v>0</v>
      </c>
      <c r="Y12" s="28"/>
      <c r="Z12" s="26"/>
      <c r="AA12" s="26"/>
      <c r="AB12" s="26"/>
      <c r="AC12" s="26"/>
      <c r="AD12" s="27"/>
      <c r="AE12" s="31">
        <f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>(AM12*AM$4)+(AN12*AN$4)+(AO12*AO$4)+(AP12*AP$4)+(AQ12*AQ$4)+(AR12*AR$4)</f>
        <v>0</v>
      </c>
      <c r="AT12" s="13">
        <f>AE12+AL12+AS12</f>
        <v>0</v>
      </c>
      <c r="AU12" s="15">
        <f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>(C13*C$4)+(D13*D$4)+(E13*E$4)+(F13*F$4)+(G13*G$4)+(H13*H$4)</f>
        <v>0</v>
      </c>
      <c r="J13" s="18"/>
      <c r="K13" s="18"/>
      <c r="L13" s="18"/>
      <c r="M13" s="18"/>
      <c r="N13" s="18"/>
      <c r="O13" s="19"/>
      <c r="P13" s="31">
        <f>(J13*J$4)+(K13*K$4)+(L13*L$4)+(M13*M$4)+(N13*N$4)+(O13*O$4)</f>
        <v>0</v>
      </c>
      <c r="Q13" s="18"/>
      <c r="R13" s="18"/>
      <c r="S13" s="18"/>
      <c r="T13" s="18"/>
      <c r="U13" s="18"/>
      <c r="V13" s="19"/>
      <c r="W13" s="31">
        <f>(Q13*Q$4)+(R13*R$4)+(S13*S$4)+(T13*T$4)+(U13*U$4)+(V13*V$4)</f>
        <v>0</v>
      </c>
      <c r="X13" s="20">
        <f>I13+P13+W13</f>
        <v>0</v>
      </c>
      <c r="Y13" s="21"/>
      <c r="Z13" s="18"/>
      <c r="AA13" s="18"/>
      <c r="AB13" s="18"/>
      <c r="AC13" s="18"/>
      <c r="AD13" s="19"/>
      <c r="AE13" s="31">
        <f>(Y13*Y$4)+(Z13*Z$4)+(AA13*AA$4)+(AB13*AB$4)+(AC13*AC$4)+(AD13*AD$4)</f>
        <v>0</v>
      </c>
      <c r="AF13" s="18"/>
      <c r="AG13" s="18"/>
      <c r="AH13" s="18"/>
      <c r="AI13" s="18"/>
      <c r="AJ13" s="18"/>
      <c r="AK13" s="19"/>
      <c r="AL13" s="31">
        <f>(AF13*AF$4)+(AG13*AG$4)+(AH13*AH$4)+(AI13*AI$4)+(AJ13*AJ$4)+(AK13*AK$4)</f>
        <v>0</v>
      </c>
      <c r="AM13" s="18"/>
      <c r="AN13" s="18"/>
      <c r="AO13" s="18"/>
      <c r="AP13" s="18"/>
      <c r="AQ13" s="18"/>
      <c r="AR13" s="19"/>
      <c r="AS13" s="31">
        <f>(AM13*AM$4)+(AN13*AN$4)+(AO13*AO$4)+(AP13*AP$4)+(AQ13*AQ$4)+(AR13*AR$4)</f>
        <v>0</v>
      </c>
      <c r="AT13" s="20">
        <f>AE13+AL13+AS13</f>
        <v>0</v>
      </c>
      <c r="AU13" s="23">
        <f>X13+AT13</f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>(C14*C$4)+(D14*D$4)+(E14*E$4)+(F14*F$4)+(G14*G$4)+(H14*H$4)</f>
        <v>0</v>
      </c>
      <c r="J14" s="26"/>
      <c r="K14" s="26"/>
      <c r="L14" s="26"/>
      <c r="M14" s="26"/>
      <c r="N14" s="26"/>
      <c r="O14" s="27"/>
      <c r="P14" s="31">
        <f>(J14*J$4)+(K14*K$4)+(L14*L$4)+(M14*M$4)+(N14*N$4)+(O14*O$4)</f>
        <v>0</v>
      </c>
      <c r="Q14" s="26"/>
      <c r="R14" s="26"/>
      <c r="S14" s="26"/>
      <c r="T14" s="26"/>
      <c r="U14" s="26"/>
      <c r="V14" s="27"/>
      <c r="W14" s="31">
        <f>(Q14*Q$4)+(R14*R$4)+(S14*S$4)+(T14*T$4)+(U14*U$4)+(V14*V$4)</f>
        <v>0</v>
      </c>
      <c r="X14" s="13">
        <f>I14+P14+W14</f>
        <v>0</v>
      </c>
      <c r="Y14" s="28"/>
      <c r="Z14" s="26"/>
      <c r="AA14" s="26"/>
      <c r="AB14" s="26"/>
      <c r="AC14" s="26"/>
      <c r="AD14" s="27"/>
      <c r="AE14" s="31">
        <f>(Y14*Y$4)+(Z14*Z$4)+(AA14*AA$4)+(AB14*AB$4)+(AC14*AC$4)+(AD14*AD$4)</f>
        <v>0</v>
      </c>
      <c r="AF14" s="26"/>
      <c r="AG14" s="26"/>
      <c r="AH14" s="26"/>
      <c r="AI14" s="26"/>
      <c r="AJ14" s="26"/>
      <c r="AK14" s="27"/>
      <c r="AL14" s="31">
        <f>(AF14*AF$4)+(AG14*AG$4)+(AH14*AH$4)+(AI14*AI$4)+(AJ14*AJ$4)+(AK14*AK$4)</f>
        <v>0</v>
      </c>
      <c r="AM14" s="26"/>
      <c r="AN14" s="26"/>
      <c r="AO14" s="26"/>
      <c r="AP14" s="26"/>
      <c r="AQ14" s="26"/>
      <c r="AR14" s="27"/>
      <c r="AS14" s="31">
        <f>(AM14*AM$4)+(AN14*AN$4)+(AO14*AO$4)+(AP14*AP$4)+(AQ14*AQ$4)+(AR14*AR$4)</f>
        <v>0</v>
      </c>
      <c r="AT14" s="13">
        <f>AE14+AL14+AS14</f>
        <v>0</v>
      </c>
      <c r="AU14" s="15">
        <f>X14+AT14</f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aca="true" t="shared" si="0" ref="I15:I34">(C15*C$4)+(D15*D$4)+(E15*E$4)+(F15*F$4)+(G15*G$4)+(H15*H$4)</f>
        <v>0</v>
      </c>
      <c r="J15" s="18"/>
      <c r="K15" s="18"/>
      <c r="L15" s="18"/>
      <c r="M15" s="18"/>
      <c r="N15" s="18"/>
      <c r="O15" s="19"/>
      <c r="P15" s="31">
        <f aca="true" t="shared" si="1" ref="P15:P34">(J15*J$4)+(K15*K$4)+(L15*L$4)+(M15*M$4)+(N15*N$4)+(O15*O$4)</f>
        <v>0</v>
      </c>
      <c r="Q15" s="18"/>
      <c r="R15" s="18"/>
      <c r="S15" s="18"/>
      <c r="T15" s="18"/>
      <c r="U15" s="18"/>
      <c r="V15" s="19"/>
      <c r="W15" s="31">
        <f aca="true" t="shared" si="2" ref="W15:W34">(Q15*Q$4)+(R15*R$4)+(S15*S$4)+(T15*T$4)+(U15*U$4)+(V15*V$4)</f>
        <v>0</v>
      </c>
      <c r="X15" s="20">
        <f aca="true" t="shared" si="3" ref="X15:X34">I15+P15+W15</f>
        <v>0</v>
      </c>
      <c r="Y15" s="21"/>
      <c r="Z15" s="18"/>
      <c r="AA15" s="18"/>
      <c r="AB15" s="18"/>
      <c r="AC15" s="18"/>
      <c r="AD15" s="19"/>
      <c r="AE15" s="31">
        <f aca="true" t="shared" si="4" ref="AE15:AE34">(Y15*Y$4)+(Z15*Z$4)+(AA15*AA$4)+(AB15*AB$4)+(AC15*AC$4)+(AD15*AD$4)</f>
        <v>0</v>
      </c>
      <c r="AF15" s="18"/>
      <c r="AG15" s="18"/>
      <c r="AH15" s="18"/>
      <c r="AI15" s="18"/>
      <c r="AJ15" s="18"/>
      <c r="AK15" s="19"/>
      <c r="AL15" s="31">
        <f aca="true" t="shared" si="5" ref="AL15:AL34">(AF15*AF$4)+(AG15*AG$4)+(AH15*AH$4)+(AI15*AI$4)+(AJ15*AJ$4)+(AK15*AK$4)</f>
        <v>0</v>
      </c>
      <c r="AM15" s="18"/>
      <c r="AN15" s="18"/>
      <c r="AO15" s="18"/>
      <c r="AP15" s="18"/>
      <c r="AQ15" s="18"/>
      <c r="AR15" s="19"/>
      <c r="AS15" s="31">
        <f aca="true" t="shared" si="6" ref="AS15:AS34">(AM15*AM$4)+(AN15*AN$4)+(AO15*AO$4)+(AP15*AP$4)+(AQ15*AQ$4)+(AR15*AR$4)</f>
        <v>0</v>
      </c>
      <c r="AT15" s="20">
        <f aca="true" t="shared" si="7" ref="AT15:AT34">AE15+AL15+AS15</f>
        <v>0</v>
      </c>
      <c r="AU15" s="23">
        <f aca="true" t="shared" si="8" ref="AU15:AU34">X15+AT15</f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AV2:AV4"/>
    <mergeCell ref="Q3:V3"/>
    <mergeCell ref="P3:P4"/>
    <mergeCell ref="AL3:AL4"/>
    <mergeCell ref="W3:W4"/>
    <mergeCell ref="C1:AS1"/>
    <mergeCell ref="C2:W2"/>
    <mergeCell ref="X2:X4"/>
    <mergeCell ref="Y2:AS2"/>
    <mergeCell ref="AE3:AE4"/>
    <mergeCell ref="AF3:AK3"/>
    <mergeCell ref="AM3:AR3"/>
    <mergeCell ref="AW2:AW4"/>
    <mergeCell ref="AS3:AS4"/>
    <mergeCell ref="AU2:AU4"/>
    <mergeCell ref="AT2:AT4"/>
    <mergeCell ref="Y3:AD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54" sqref="AE54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9" t="s">
        <v>27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46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46" t="s">
        <v>4</v>
      </c>
      <c r="AU2" s="46" t="s">
        <v>5</v>
      </c>
      <c r="AV2" s="55" t="s">
        <v>6</v>
      </c>
      <c r="AW2" s="55" t="s">
        <v>7</v>
      </c>
      <c r="AX2" s="1"/>
    </row>
    <row r="3" spans="1:50" ht="15" customHeight="1">
      <c r="A3" s="1"/>
      <c r="B3" s="40" t="s">
        <v>10</v>
      </c>
      <c r="C3" s="44" t="s">
        <v>1</v>
      </c>
      <c r="D3" s="44"/>
      <c r="E3" s="44"/>
      <c r="F3" s="44"/>
      <c r="G3" s="44"/>
      <c r="H3" s="45"/>
      <c r="I3" s="42" t="s">
        <v>0</v>
      </c>
      <c r="J3" s="44" t="s">
        <v>2</v>
      </c>
      <c r="K3" s="44"/>
      <c r="L3" s="44"/>
      <c r="M3" s="44"/>
      <c r="N3" s="44"/>
      <c r="O3" s="45"/>
      <c r="P3" s="42" t="s">
        <v>0</v>
      </c>
      <c r="Q3" s="44" t="s">
        <v>3</v>
      </c>
      <c r="R3" s="44"/>
      <c r="S3" s="44"/>
      <c r="T3" s="44"/>
      <c r="U3" s="44"/>
      <c r="V3" s="45"/>
      <c r="W3" s="50" t="s">
        <v>0</v>
      </c>
      <c r="X3" s="47"/>
      <c r="Y3" s="58" t="s">
        <v>1</v>
      </c>
      <c r="Z3" s="44"/>
      <c r="AA3" s="44"/>
      <c r="AB3" s="44"/>
      <c r="AC3" s="44"/>
      <c r="AD3" s="45"/>
      <c r="AE3" s="42" t="s">
        <v>0</v>
      </c>
      <c r="AF3" s="44" t="s">
        <v>2</v>
      </c>
      <c r="AG3" s="44"/>
      <c r="AH3" s="44"/>
      <c r="AI3" s="44"/>
      <c r="AJ3" s="44"/>
      <c r="AK3" s="45"/>
      <c r="AL3" s="42" t="s">
        <v>0</v>
      </c>
      <c r="AM3" s="44" t="s">
        <v>3</v>
      </c>
      <c r="AN3" s="44"/>
      <c r="AO3" s="44"/>
      <c r="AP3" s="44"/>
      <c r="AQ3" s="44"/>
      <c r="AR3" s="45"/>
      <c r="AS3" s="42" t="s">
        <v>0</v>
      </c>
      <c r="AT3" s="47"/>
      <c r="AU3" s="47"/>
      <c r="AV3" s="56"/>
      <c r="AW3" s="56"/>
      <c r="AX3" s="1"/>
    </row>
    <row r="4" spans="1:50" ht="15.75" thickBot="1">
      <c r="A4" s="1"/>
      <c r="B4" s="4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4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4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51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4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4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43"/>
      <c r="AT4" s="48"/>
      <c r="AU4" s="48"/>
      <c r="AV4" s="57"/>
      <c r="AW4" s="57"/>
      <c r="AX4" s="1"/>
    </row>
    <row r="5" spans="1:50" ht="15">
      <c r="A5" s="2">
        <v>1</v>
      </c>
      <c r="B5" s="17" t="s">
        <v>24</v>
      </c>
      <c r="C5" s="18"/>
      <c r="D5" s="18"/>
      <c r="E5" s="18"/>
      <c r="F5" s="18"/>
      <c r="G5" s="18"/>
      <c r="H5" s="19"/>
      <c r="I5" s="31">
        <f aca="true" t="shared" si="0" ref="I5:I10">(C5*C$4)+(D5*D$4)+(E5*E$4)+(F5*F$4)+(G5*G$4)+(H5*H$4)</f>
        <v>0</v>
      </c>
      <c r="J5" s="18"/>
      <c r="K5" s="18"/>
      <c r="L5" s="18"/>
      <c r="M5" s="18"/>
      <c r="N5" s="18"/>
      <c r="O5" s="19"/>
      <c r="P5" s="31">
        <f aca="true" t="shared" si="1" ref="P5:P10">(J5*J$4)+(K5*K$4)+(L5*L$4)+(M5*M$4)+(N5*N$4)+(O5*O$4)</f>
        <v>0</v>
      </c>
      <c r="Q5" s="18"/>
      <c r="R5" s="18"/>
      <c r="S5" s="18"/>
      <c r="T5" s="18"/>
      <c r="U5" s="18"/>
      <c r="V5" s="19"/>
      <c r="W5" s="31">
        <f aca="true" t="shared" si="2" ref="W5:W10">(Q5*Q$4)+(R5*R$4)+(S5*S$4)+(T5*T$4)+(U5*U$4)+(V5*V$4)</f>
        <v>0</v>
      </c>
      <c r="X5" s="20">
        <f aca="true" t="shared" si="3" ref="X5:X10">I5+P5+W5</f>
        <v>0</v>
      </c>
      <c r="Y5" s="21"/>
      <c r="Z5" s="18"/>
      <c r="AA5" s="18"/>
      <c r="AB5" s="18"/>
      <c r="AC5" s="18"/>
      <c r="AD5" s="19"/>
      <c r="AE5" s="31">
        <f aca="true" t="shared" si="4" ref="AE5:AE10">(Y5*Y$4)+(Z5*Z$4)+(AA5*AA$4)+(AB5*AB$4)+(AC5*AC$4)+(AD5*AD$4)</f>
        <v>0</v>
      </c>
      <c r="AF5" s="18"/>
      <c r="AG5" s="18"/>
      <c r="AH5" s="18"/>
      <c r="AI5" s="18"/>
      <c r="AJ5" s="18"/>
      <c r="AK5" s="19"/>
      <c r="AL5" s="31">
        <f aca="true" t="shared" si="5" ref="AL5:AL10">(AF5*AF$4)+(AG5*AG$4)+(AH5*AH$4)+(AI5*AI$4)+(AJ5*AJ$4)+(AK5*AK$4)</f>
        <v>0</v>
      </c>
      <c r="AM5" s="18"/>
      <c r="AN5" s="18"/>
      <c r="AO5" s="18"/>
      <c r="AP5" s="18"/>
      <c r="AQ5" s="18"/>
      <c r="AR5" s="19"/>
      <c r="AS5" s="31">
        <f aca="true" t="shared" si="6" ref="AS5:AS10">(AM5*AM$4)+(AN5*AN$4)+(AO5*AO$4)+(AP5*AP$4)+(AQ5*AQ$4)+(AR5*AR$4)</f>
        <v>0</v>
      </c>
      <c r="AT5" s="20">
        <f aca="true" t="shared" si="7" ref="AT5:AT10">AE5+AL5+AS5</f>
        <v>0</v>
      </c>
      <c r="AU5" s="23">
        <f aca="true" t="shared" si="8" ref="AU5:AU10">X5+AT5</f>
        <v>0</v>
      </c>
      <c r="AV5" s="24">
        <v>1</v>
      </c>
      <c r="AW5" s="25">
        <v>20</v>
      </c>
      <c r="AX5" s="1"/>
    </row>
    <row r="6" spans="1:50" ht="15">
      <c r="A6" s="2">
        <v>2</v>
      </c>
      <c r="B6" s="11" t="s">
        <v>18</v>
      </c>
      <c r="C6" s="26"/>
      <c r="D6" s="26"/>
      <c r="E6" s="26"/>
      <c r="F6" s="26"/>
      <c r="G6" s="26"/>
      <c r="H6" s="27"/>
      <c r="I6" s="12">
        <f t="shared" si="0"/>
        <v>0</v>
      </c>
      <c r="J6" s="26"/>
      <c r="K6" s="26"/>
      <c r="L6" s="26"/>
      <c r="M6" s="26"/>
      <c r="N6" s="26"/>
      <c r="O6" s="27"/>
      <c r="P6" s="12">
        <f t="shared" si="1"/>
        <v>0</v>
      </c>
      <c r="Q6" s="26"/>
      <c r="R6" s="26"/>
      <c r="S6" s="26"/>
      <c r="T6" s="26"/>
      <c r="U6" s="26"/>
      <c r="V6" s="27"/>
      <c r="W6" s="12">
        <f t="shared" si="2"/>
        <v>0</v>
      </c>
      <c r="X6" s="14">
        <f t="shared" si="3"/>
        <v>0</v>
      </c>
      <c r="Y6" s="28"/>
      <c r="Z6" s="26"/>
      <c r="AA6" s="26"/>
      <c r="AB6" s="26"/>
      <c r="AC6" s="26"/>
      <c r="AD6" s="27"/>
      <c r="AE6" s="12">
        <f t="shared" si="4"/>
        <v>0</v>
      </c>
      <c r="AF6" s="26"/>
      <c r="AG6" s="26"/>
      <c r="AH6" s="26"/>
      <c r="AI6" s="26"/>
      <c r="AJ6" s="26"/>
      <c r="AK6" s="27"/>
      <c r="AL6" s="12">
        <f t="shared" si="5"/>
        <v>0</v>
      </c>
      <c r="AM6" s="26"/>
      <c r="AN6" s="26"/>
      <c r="AO6" s="26"/>
      <c r="AP6" s="26"/>
      <c r="AQ6" s="26"/>
      <c r="AR6" s="27"/>
      <c r="AS6" s="12">
        <f t="shared" si="6"/>
        <v>0</v>
      </c>
      <c r="AT6" s="14">
        <f t="shared" si="7"/>
        <v>0</v>
      </c>
      <c r="AU6" s="15">
        <f t="shared" si="8"/>
        <v>0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26</v>
      </c>
      <c r="C7" s="18"/>
      <c r="D7" s="18"/>
      <c r="E7" s="18"/>
      <c r="F7" s="18"/>
      <c r="G7" s="18"/>
      <c r="H7" s="19"/>
      <c r="I7" s="31">
        <f t="shared" si="0"/>
        <v>0</v>
      </c>
      <c r="J7" s="18"/>
      <c r="K7" s="18"/>
      <c r="L7" s="18"/>
      <c r="M7" s="18"/>
      <c r="N7" s="18"/>
      <c r="O7" s="19"/>
      <c r="P7" s="31">
        <f t="shared" si="1"/>
        <v>0</v>
      </c>
      <c r="Q7" s="18"/>
      <c r="R7" s="18"/>
      <c r="S7" s="18"/>
      <c r="T7" s="18"/>
      <c r="U7" s="18"/>
      <c r="V7" s="19"/>
      <c r="W7" s="31">
        <f t="shared" si="2"/>
        <v>0</v>
      </c>
      <c r="X7" s="20">
        <f t="shared" si="3"/>
        <v>0</v>
      </c>
      <c r="Y7" s="21"/>
      <c r="Z7" s="18"/>
      <c r="AA7" s="18"/>
      <c r="AB7" s="18"/>
      <c r="AC7" s="18"/>
      <c r="AD7" s="19"/>
      <c r="AE7" s="31">
        <f t="shared" si="4"/>
        <v>0</v>
      </c>
      <c r="AF7" s="18"/>
      <c r="AG7" s="18"/>
      <c r="AH7" s="18"/>
      <c r="AI7" s="18"/>
      <c r="AJ7" s="18"/>
      <c r="AK7" s="19"/>
      <c r="AL7" s="31">
        <f t="shared" si="5"/>
        <v>0</v>
      </c>
      <c r="AM7" s="18"/>
      <c r="AN7" s="18"/>
      <c r="AO7" s="18"/>
      <c r="AP7" s="18"/>
      <c r="AQ7" s="18"/>
      <c r="AR7" s="19"/>
      <c r="AS7" s="31">
        <f t="shared" si="6"/>
        <v>0</v>
      </c>
      <c r="AT7" s="20">
        <f t="shared" si="7"/>
        <v>0</v>
      </c>
      <c r="AU7" s="23">
        <f t="shared" si="8"/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25</v>
      </c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8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 t="shared" si="0"/>
        <v>0</v>
      </c>
      <c r="J9" s="18"/>
      <c r="K9" s="18"/>
      <c r="L9" s="18"/>
      <c r="M9" s="18"/>
      <c r="N9" s="18"/>
      <c r="O9" s="19"/>
      <c r="P9" s="31">
        <f t="shared" si="1"/>
        <v>0</v>
      </c>
      <c r="Q9" s="18"/>
      <c r="R9" s="18"/>
      <c r="S9" s="18"/>
      <c r="T9" s="18"/>
      <c r="U9" s="18"/>
      <c r="V9" s="19"/>
      <c r="W9" s="31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31">
        <f t="shared" si="4"/>
        <v>0</v>
      </c>
      <c r="AF9" s="18"/>
      <c r="AG9" s="18"/>
      <c r="AH9" s="18"/>
      <c r="AI9" s="18"/>
      <c r="AJ9" s="18"/>
      <c r="AK9" s="19"/>
      <c r="AL9" s="31">
        <f t="shared" si="5"/>
        <v>0</v>
      </c>
      <c r="AM9" s="18"/>
      <c r="AN9" s="18"/>
      <c r="AO9" s="18"/>
      <c r="AP9" s="18"/>
      <c r="AQ9" s="18"/>
      <c r="AR9" s="19"/>
      <c r="AS9" s="31">
        <f t="shared" si="6"/>
        <v>0</v>
      </c>
      <c r="AT9" s="20">
        <f t="shared" si="7"/>
        <v>0</v>
      </c>
      <c r="AU9" s="23">
        <f t="shared" si="8"/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aca="true" t="shared" si="9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 aca="true" t="shared" si="10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 aca="true" t="shared" si="11" ref="W11:W34">(Q11*Q$4)+(R11*R$4)+(S11*S$4)+(T11*T$4)+(U11*U$4)+(V11*V$4)</f>
        <v>0</v>
      </c>
      <c r="X11" s="20">
        <f aca="true" t="shared" si="12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13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14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15" ref="AS11:AS34">(AM11*AM$4)+(AN11*AN$4)+(AO11*AO$4)+(AP11*AP$4)+(AQ11*AQ$4)+(AR11*AR$4)</f>
        <v>0</v>
      </c>
      <c r="AT11" s="20">
        <f aca="true" t="shared" si="16" ref="AT11:AT34">AE11+AL11+AS11</f>
        <v>0</v>
      </c>
      <c r="AU11" s="23">
        <f aca="true" t="shared" si="17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9"/>
        <v>0</v>
      </c>
      <c r="J12" s="26"/>
      <c r="K12" s="26"/>
      <c r="L12" s="26"/>
      <c r="M12" s="26"/>
      <c r="N12" s="26"/>
      <c r="O12" s="27"/>
      <c r="P12" s="12">
        <f t="shared" si="10"/>
        <v>0</v>
      </c>
      <c r="Q12" s="26"/>
      <c r="R12" s="26"/>
      <c r="S12" s="26"/>
      <c r="T12" s="26"/>
      <c r="U12" s="26"/>
      <c r="V12" s="27"/>
      <c r="W12" s="12">
        <f t="shared" si="11"/>
        <v>0</v>
      </c>
      <c r="X12" s="14">
        <f t="shared" si="12"/>
        <v>0</v>
      </c>
      <c r="Y12" s="28"/>
      <c r="Z12" s="26"/>
      <c r="AA12" s="26"/>
      <c r="AB12" s="26"/>
      <c r="AC12" s="26"/>
      <c r="AD12" s="27"/>
      <c r="AE12" s="12">
        <f t="shared" si="13"/>
        <v>0</v>
      </c>
      <c r="AF12" s="26"/>
      <c r="AG12" s="26"/>
      <c r="AH12" s="26"/>
      <c r="AI12" s="26"/>
      <c r="AJ12" s="26"/>
      <c r="AK12" s="27"/>
      <c r="AL12" s="12">
        <f t="shared" si="14"/>
        <v>0</v>
      </c>
      <c r="AM12" s="26"/>
      <c r="AN12" s="26"/>
      <c r="AO12" s="26"/>
      <c r="AP12" s="26"/>
      <c r="AQ12" s="26"/>
      <c r="AR12" s="27"/>
      <c r="AS12" s="12">
        <f t="shared" si="15"/>
        <v>0</v>
      </c>
      <c r="AT12" s="14">
        <f t="shared" si="16"/>
        <v>0</v>
      </c>
      <c r="AU12" s="15">
        <f t="shared" si="17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AV2:AV4"/>
    <mergeCell ref="Q3:V3"/>
    <mergeCell ref="P3:P4"/>
    <mergeCell ref="AL3:AL4"/>
    <mergeCell ref="W3:W4"/>
    <mergeCell ref="C1:AS1"/>
    <mergeCell ref="C2:W2"/>
    <mergeCell ref="X2:X4"/>
    <mergeCell ref="Y2:AS2"/>
    <mergeCell ref="AE3:AE4"/>
    <mergeCell ref="AF3:AK3"/>
    <mergeCell ref="AM3:AR3"/>
    <mergeCell ref="AW2:AW4"/>
    <mergeCell ref="AS3:AS4"/>
    <mergeCell ref="AU2:AU4"/>
    <mergeCell ref="AT2:AT4"/>
    <mergeCell ref="Y3:AD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49" t="s">
        <v>14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7"/>
      <c r="AU1" s="1"/>
      <c r="AV1" s="1"/>
      <c r="AW1" s="1"/>
      <c r="AX1" s="1"/>
    </row>
    <row r="2" spans="1:50" ht="15.75" customHeight="1" thickBot="1">
      <c r="A2" s="1"/>
      <c r="B2" s="3"/>
      <c r="C2" s="52" t="s">
        <v>8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  <c r="X2" s="46" t="s">
        <v>4</v>
      </c>
      <c r="Y2" s="53" t="s">
        <v>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46" t="s">
        <v>4</v>
      </c>
      <c r="AU2" s="46" t="s">
        <v>5</v>
      </c>
      <c r="AV2" s="55" t="s">
        <v>6</v>
      </c>
      <c r="AW2" s="55" t="s">
        <v>7</v>
      </c>
      <c r="AX2" s="1"/>
    </row>
    <row r="3" spans="1:50" ht="15" customHeight="1">
      <c r="A3" s="1"/>
      <c r="B3" s="40" t="s">
        <v>10</v>
      </c>
      <c r="C3" s="44" t="s">
        <v>1</v>
      </c>
      <c r="D3" s="44"/>
      <c r="E3" s="44"/>
      <c r="F3" s="44"/>
      <c r="G3" s="44"/>
      <c r="H3" s="45"/>
      <c r="I3" s="42" t="s">
        <v>0</v>
      </c>
      <c r="J3" s="44" t="s">
        <v>2</v>
      </c>
      <c r="K3" s="44"/>
      <c r="L3" s="44"/>
      <c r="M3" s="44"/>
      <c r="N3" s="44"/>
      <c r="O3" s="45"/>
      <c r="P3" s="42" t="s">
        <v>0</v>
      </c>
      <c r="Q3" s="44" t="s">
        <v>3</v>
      </c>
      <c r="R3" s="44"/>
      <c r="S3" s="44"/>
      <c r="T3" s="44"/>
      <c r="U3" s="44"/>
      <c r="V3" s="45"/>
      <c r="W3" s="50" t="s">
        <v>0</v>
      </c>
      <c r="X3" s="47"/>
      <c r="Y3" s="58" t="s">
        <v>1</v>
      </c>
      <c r="Z3" s="44"/>
      <c r="AA3" s="44"/>
      <c r="AB3" s="44"/>
      <c r="AC3" s="44"/>
      <c r="AD3" s="45"/>
      <c r="AE3" s="42" t="s">
        <v>0</v>
      </c>
      <c r="AF3" s="44" t="s">
        <v>2</v>
      </c>
      <c r="AG3" s="44"/>
      <c r="AH3" s="44"/>
      <c r="AI3" s="44"/>
      <c r="AJ3" s="44"/>
      <c r="AK3" s="45"/>
      <c r="AL3" s="42" t="s">
        <v>0</v>
      </c>
      <c r="AM3" s="44" t="s">
        <v>3</v>
      </c>
      <c r="AN3" s="44"/>
      <c r="AO3" s="44"/>
      <c r="AP3" s="44"/>
      <c r="AQ3" s="44"/>
      <c r="AR3" s="45"/>
      <c r="AS3" s="42" t="s">
        <v>0</v>
      </c>
      <c r="AT3" s="47"/>
      <c r="AU3" s="47"/>
      <c r="AV3" s="56"/>
      <c r="AW3" s="56"/>
      <c r="AX3" s="1"/>
    </row>
    <row r="4" spans="1:50" ht="15.75" thickBot="1">
      <c r="A4" s="1"/>
      <c r="B4" s="41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43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43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51"/>
      <c r="X4" s="48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43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43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43"/>
      <c r="AT4" s="48"/>
      <c r="AU4" s="48"/>
      <c r="AV4" s="57"/>
      <c r="AW4" s="57"/>
      <c r="AX4" s="1"/>
    </row>
    <row r="5" spans="1:50" ht="15">
      <c r="A5" s="2">
        <v>1</v>
      </c>
      <c r="B5" s="17" t="s">
        <v>12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13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B3:B4"/>
    <mergeCell ref="C3:H3"/>
    <mergeCell ref="I3:I4"/>
    <mergeCell ref="J3:O3"/>
    <mergeCell ref="AW2:AW4"/>
    <mergeCell ref="AT2:AT4"/>
    <mergeCell ref="AM3:AR3"/>
    <mergeCell ref="AU2:AU4"/>
    <mergeCell ref="Q3:V3"/>
    <mergeCell ref="Y3:AD3"/>
    <mergeCell ref="AV2:AV4"/>
    <mergeCell ref="AS3:AS4"/>
    <mergeCell ref="C1:AS1"/>
    <mergeCell ref="C2:W2"/>
    <mergeCell ref="X2:X4"/>
    <mergeCell ref="Y2:AS2"/>
    <mergeCell ref="AE3:AE4"/>
    <mergeCell ref="W3:W4"/>
    <mergeCell ref="AF3:AK3"/>
    <mergeCell ref="AL3:AL4"/>
    <mergeCell ref="P3:P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Flare</cp:lastModifiedBy>
  <dcterms:created xsi:type="dcterms:W3CDTF">2009-11-06T17:08:58Z</dcterms:created>
  <dcterms:modified xsi:type="dcterms:W3CDTF">2012-04-06T17:47:37Z</dcterms:modified>
  <cp:category/>
  <cp:version/>
  <cp:contentType/>
  <cp:contentStatus/>
</cp:coreProperties>
</file>