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8370" activeTab="5"/>
  </bookViews>
  <sheets>
    <sheet name="S1A" sheetId="1" r:id="rId1"/>
    <sheet name="S1B" sheetId="2" state="hidden" r:id="rId2"/>
    <sheet name="S18" sheetId="3" state="hidden" r:id="rId3"/>
    <sheet name="S2" sheetId="4" r:id="rId4"/>
    <sheet name="S3" sheetId="5" r:id="rId5"/>
    <sheet name="P2" sheetId="6" r:id="rId6"/>
    <sheet name="P3" sheetId="7" state="hidden" r:id="rId7"/>
  </sheets>
  <definedNames/>
  <calcPr fullCalcOnLoad="1"/>
</workbook>
</file>

<file path=xl/sharedStrings.xml><?xml version="1.0" encoding="utf-8"?>
<sst xmlns="http://schemas.openxmlformats.org/spreadsheetml/2006/main" count="179" uniqueCount="47">
  <si>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</si>
  <si>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</si>
  <si>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</si>
  <si>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</si>
  <si>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</si>
  <si>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</si>
  <si>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</si>
  <si>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</si>
  <si>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</si>
  <si>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</si>
  <si>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</si>
  <si>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Sismilich Martin</t>
  </si>
  <si>
    <t>Pop Jan</t>
  </si>
  <si>
    <t>Honek Jan st.</t>
  </si>
  <si>
    <t>Honek Jan ml.</t>
  </si>
  <si>
    <t>Votruba Jiří</t>
  </si>
  <si>
    <t>Výsledky 7. závodu Letního poháru RCTT 2010 pořádaného dne 9. 10. 2010 Klubem RC Truck Trial Praha, o.s. - skupina P3</t>
  </si>
  <si>
    <t>Papoušek Aleš</t>
  </si>
  <si>
    <t>Výsledky 2. závodu Zimního poháru RCTT 2010-2011 pořádaného dne 11. 12. 2010 Klubem RC Truck Trial Praha, o.s. - skupina S1B</t>
  </si>
  <si>
    <t>Parma Roman</t>
  </si>
  <si>
    <t>Matyasko Rosťa</t>
  </si>
  <si>
    <t>Dvořák Jaroslav</t>
  </si>
  <si>
    <t>Popová Jana</t>
  </si>
  <si>
    <t>Dušek Karel st.</t>
  </si>
  <si>
    <t>Kubík Josef</t>
  </si>
  <si>
    <t>Duchek Luboš</t>
  </si>
  <si>
    <t>Šmejkal Jan</t>
  </si>
  <si>
    <t>Urbánek Jaroslav</t>
  </si>
  <si>
    <t>Papoušek Jan</t>
  </si>
  <si>
    <t>Pstružina Jiří</t>
  </si>
  <si>
    <t>Fischer Peter</t>
  </si>
  <si>
    <t>Griessl Karel</t>
  </si>
  <si>
    <t>Dušek Karel ml.</t>
  </si>
  <si>
    <t>Elbl Tomáš</t>
  </si>
  <si>
    <t>Vorlíček Tomáš</t>
  </si>
  <si>
    <t>Chmelár Tomáš</t>
  </si>
  <si>
    <t>Wáwra Jiří</t>
  </si>
  <si>
    <t>Výsledky 7. závodu Letního poháru RCTT 2011 pořádaného dne 9. 10. 2011 Klubem RC Truck Trial Praha, o.s. - skupina S1A</t>
  </si>
  <si>
    <t>Výsledky 7. závodu Letního poháru RCTT 2011 pořádaného dne 9. 10. 2011 Klubem RC Truck Trial Praha, o.s. - skupina S1B</t>
  </si>
  <si>
    <t>Výsledky 7. závodu Letního poháru RCTT 2011 pořádaného dne 9. 10. 2011 Klubem RC Truck Trial Praha, o.s. - skupina S2</t>
  </si>
  <si>
    <t>Výsledky 7. závodu Letního poháru RCTT 2011 pořádaného dne 9. 10. 2011 Klubem RC Truck Trial Praha, o.s. - skupina S3</t>
  </si>
  <si>
    <t>Výsledky 7. závodu Letního poháru RCTT 2011 pořádaného dne 9. 10. 2011 Klubem RC Truck Trial Praha, o.s. - skupina P2</t>
  </si>
  <si>
    <t>Javůrek Jiří ml.</t>
  </si>
  <si>
    <t>Javůrek Jiří st.</t>
  </si>
  <si>
    <t>Klasa Michal</t>
  </si>
  <si>
    <t>Matyasko Martin</t>
  </si>
  <si>
    <t>Kalčík Karel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</si>
</sst>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5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7" fillId="39" borderId="25" xfId="0" applyFont="1" applyFill="1" applyBorder="1" applyAlignment="1">
      <alignment horizontal="center" vertical="center" textRotation="90" wrapText="1"/>
    </xf>
    <xf numFmtId="0" fontId="7" fillId="39" borderId="26" xfId="0" applyFont="1" applyFill="1" applyBorder="1" applyAlignment="1">
      <alignment horizontal="center" vertical="center" textRotation="90" wrapText="1"/>
    </xf>
    <xf numFmtId="0" fontId="7" fillId="39" borderId="27" xfId="0" applyFont="1" applyFill="1" applyBorder="1" applyAlignment="1">
      <alignment horizontal="center" vertical="center" textRotation="90" wrapText="1"/>
    </xf>
    <xf numFmtId="0" fontId="7" fillId="34" borderId="25" xfId="0" applyFont="1" applyFill="1" applyBorder="1" applyAlignment="1">
      <alignment horizontal="center" vertical="center" textRotation="90" wrapText="1"/>
    </xf>
    <xf numFmtId="0" fontId="7" fillId="34" borderId="26" xfId="0" applyFont="1" applyFill="1" applyBorder="1" applyAlignment="1">
      <alignment horizontal="center" vertical="center" textRotation="90" wrapText="1"/>
    </xf>
    <xf numFmtId="0" fontId="7" fillId="34" borderId="27" xfId="0" applyFont="1" applyFill="1" applyBorder="1" applyAlignment="1">
      <alignment horizontal="center" vertical="center" textRotation="90" wrapText="1"/>
    </xf>
    <xf numFmtId="0" fontId="7" fillId="35" borderId="28" xfId="0" applyFont="1" applyFill="1" applyBorder="1" applyAlignment="1">
      <alignment horizontal="center" vertical="center" textRotation="90"/>
    </xf>
    <xf numFmtId="0" fontId="7" fillId="35" borderId="29" xfId="0" applyFont="1" applyFill="1" applyBorder="1" applyAlignment="1">
      <alignment horizontal="center" vertical="center" textRotation="90"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 textRotation="90"/>
    </xf>
    <xf numFmtId="0" fontId="7" fillId="35" borderId="12" xfId="0" applyFont="1" applyFill="1" applyBorder="1" applyAlignment="1">
      <alignment horizontal="center" vertical="center" textRotation="90"/>
    </xf>
    <xf numFmtId="0" fontId="0" fillId="35" borderId="32" xfId="0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AS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15" width="3.7109375" style="0" customWidth="1"/>
    <col min="16" max="16" width="4.421875" style="0" bestFit="1" customWidth="1"/>
    <col min="17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55" t="s">
        <v>37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1"/>
      <c r="AU1" s="1"/>
      <c r="AV1" s="1"/>
      <c r="AW1" s="1"/>
      <c r="AX1" s="1"/>
    </row>
    <row r="2" spans="1:50" ht="15.75" customHeight="1" thickBot="1">
      <c r="A2" s="1"/>
      <c r="B2" s="3"/>
      <c r="C2" s="57" t="s">
        <v>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9"/>
      <c r="X2" s="40" t="s">
        <v>4</v>
      </c>
      <c r="Y2" s="58" t="s">
        <v>9</v>
      </c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40" t="s">
        <v>4</v>
      </c>
      <c r="AU2" s="40" t="s">
        <v>5</v>
      </c>
      <c r="AV2" s="43" t="s">
        <v>6</v>
      </c>
      <c r="AW2" s="43" t="s">
        <v>7</v>
      </c>
      <c r="AX2" s="1"/>
    </row>
    <row r="3" spans="1:50" ht="15" customHeight="1">
      <c r="A3" s="1"/>
      <c r="B3" s="50" t="s">
        <v>10</v>
      </c>
      <c r="C3" s="48" t="s">
        <v>1</v>
      </c>
      <c r="D3" s="48"/>
      <c r="E3" s="48"/>
      <c r="F3" s="48"/>
      <c r="G3" s="48"/>
      <c r="H3" s="49"/>
      <c r="I3" s="46" t="s">
        <v>0</v>
      </c>
      <c r="J3" s="48" t="s">
        <v>2</v>
      </c>
      <c r="K3" s="48"/>
      <c r="L3" s="48"/>
      <c r="M3" s="48"/>
      <c r="N3" s="48"/>
      <c r="O3" s="49"/>
      <c r="P3" s="46" t="s">
        <v>0</v>
      </c>
      <c r="Q3" s="48" t="s">
        <v>3</v>
      </c>
      <c r="R3" s="48"/>
      <c r="S3" s="48"/>
      <c r="T3" s="48"/>
      <c r="U3" s="48"/>
      <c r="V3" s="49"/>
      <c r="W3" s="52" t="s">
        <v>0</v>
      </c>
      <c r="X3" s="41"/>
      <c r="Y3" s="54" t="s">
        <v>1</v>
      </c>
      <c r="Z3" s="48"/>
      <c r="AA3" s="48"/>
      <c r="AB3" s="48"/>
      <c r="AC3" s="48"/>
      <c r="AD3" s="49"/>
      <c r="AE3" s="46" t="s">
        <v>0</v>
      </c>
      <c r="AF3" s="48" t="s">
        <v>2</v>
      </c>
      <c r="AG3" s="48"/>
      <c r="AH3" s="48"/>
      <c r="AI3" s="48"/>
      <c r="AJ3" s="48"/>
      <c r="AK3" s="49"/>
      <c r="AL3" s="46" t="s">
        <v>0</v>
      </c>
      <c r="AM3" s="48" t="s">
        <v>3</v>
      </c>
      <c r="AN3" s="48"/>
      <c r="AO3" s="48"/>
      <c r="AP3" s="48"/>
      <c r="AQ3" s="48"/>
      <c r="AR3" s="49"/>
      <c r="AS3" s="46" t="s">
        <v>0</v>
      </c>
      <c r="AT3" s="41"/>
      <c r="AU3" s="41"/>
      <c r="AV3" s="44"/>
      <c r="AW3" s="44"/>
      <c r="AX3" s="1"/>
    </row>
    <row r="4" spans="1:50" ht="15.75" thickBot="1">
      <c r="A4" s="1"/>
      <c r="B4" s="5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3"/>
      <c r="X4" s="42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42"/>
      <c r="AU4" s="42"/>
      <c r="AV4" s="45"/>
      <c r="AW4" s="45"/>
      <c r="AX4" s="1"/>
    </row>
    <row r="5" spans="1:50" ht="15">
      <c r="A5" s="2">
        <v>1</v>
      </c>
      <c r="B5" s="17" t="s">
        <v>21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12">
        <f aca="true" t="shared" si="0" ref="I5:I17">(C5*C$4)+(D5*D$4)+(E5*E$4)+(F5*F$4)+(G5*G$4)+(H5*H$4)</f>
        <v>0</v>
      </c>
      <c r="J5" s="18">
        <v>8</v>
      </c>
      <c r="K5" s="18">
        <v>2</v>
      </c>
      <c r="L5" s="18">
        <v>0</v>
      </c>
      <c r="M5" s="18">
        <v>0</v>
      </c>
      <c r="N5" s="18">
        <v>0</v>
      </c>
      <c r="O5" s="19">
        <v>0</v>
      </c>
      <c r="P5" s="12">
        <f aca="true" t="shared" si="1" ref="P5:P17">(J5*J$4)+(K5*K$4)+(L5*L$4)+(M5*M$4)+(N5*N$4)+(O5*O$4)</f>
        <v>24</v>
      </c>
      <c r="Q5" s="18">
        <v>6</v>
      </c>
      <c r="R5" s="18">
        <v>1</v>
      </c>
      <c r="S5" s="18">
        <v>0</v>
      </c>
      <c r="T5" s="18">
        <v>0</v>
      </c>
      <c r="U5" s="18">
        <v>0</v>
      </c>
      <c r="V5" s="19">
        <v>0</v>
      </c>
      <c r="W5" s="12">
        <f aca="true" t="shared" si="2" ref="W5:W17">(Q5*Q$4)+(R5*R$4)+(S5*S$4)+(T5*T$4)+(U5*U$4)+(V5*V$4)</f>
        <v>14</v>
      </c>
      <c r="X5" s="20">
        <f aca="true" t="shared" si="3" ref="X5:X17">I5+P5+W5</f>
        <v>38</v>
      </c>
      <c r="Y5" s="21">
        <v>0</v>
      </c>
      <c r="Z5" s="18">
        <v>0</v>
      </c>
      <c r="AA5" s="18">
        <v>0</v>
      </c>
      <c r="AB5" s="18">
        <v>0</v>
      </c>
      <c r="AC5" s="18">
        <v>0</v>
      </c>
      <c r="AD5" s="19">
        <v>0</v>
      </c>
      <c r="AE5" s="12">
        <f aca="true" t="shared" si="4" ref="AE5:AE17">(Y5*Y$4)+(Z5*Z$4)+(AA5*AA$4)+(AB5*AB$4)+(AC5*AC$4)+(AD5*AD$4)</f>
        <v>0</v>
      </c>
      <c r="AF5" s="18">
        <v>6</v>
      </c>
      <c r="AG5" s="18">
        <v>0</v>
      </c>
      <c r="AH5" s="18">
        <v>0</v>
      </c>
      <c r="AI5" s="18">
        <v>0</v>
      </c>
      <c r="AJ5" s="18">
        <v>0</v>
      </c>
      <c r="AK5" s="19">
        <v>0</v>
      </c>
      <c r="AL5" s="12">
        <f aca="true" t="shared" si="5" ref="AL5:AL17">(AF5*AF$4)+(AG5*AG$4)+(AH5*AH$4)+(AI5*AI$4)+(AJ5*AJ$4)+(AK5*AK$4)</f>
        <v>6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9">
        <v>0</v>
      </c>
      <c r="AS5" s="12">
        <f aca="true" t="shared" si="6" ref="AS5:AS17">(AM5*AM$4)+(AN5*AN$4)+(AO5*AO$4)+(AP5*AP$4)+(AQ5*AQ$4)+(AR5*AR$4)</f>
        <v>0</v>
      </c>
      <c r="AT5" s="22">
        <f aca="true" t="shared" si="7" ref="AT5:AT17">AE5+AL5+AS5</f>
        <v>6</v>
      </c>
      <c r="AU5" s="23">
        <f aca="true" t="shared" si="8" ref="AU5:AU17">X5+AT5</f>
        <v>44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25</v>
      </c>
      <c r="C6" s="26">
        <v>0</v>
      </c>
      <c r="D6" s="26">
        <v>2</v>
      </c>
      <c r="E6" s="26">
        <v>0</v>
      </c>
      <c r="F6" s="26">
        <v>0</v>
      </c>
      <c r="G6" s="26">
        <v>0</v>
      </c>
      <c r="H6" s="27">
        <v>0</v>
      </c>
      <c r="I6" s="12">
        <f t="shared" si="0"/>
        <v>16</v>
      </c>
      <c r="J6" s="26">
        <v>6</v>
      </c>
      <c r="K6" s="26">
        <v>2</v>
      </c>
      <c r="L6" s="26">
        <v>0</v>
      </c>
      <c r="M6" s="26">
        <v>0</v>
      </c>
      <c r="N6" s="26">
        <v>0</v>
      </c>
      <c r="O6" s="27">
        <v>0</v>
      </c>
      <c r="P6" s="12">
        <f t="shared" si="1"/>
        <v>22</v>
      </c>
      <c r="Q6" s="26">
        <v>4</v>
      </c>
      <c r="R6" s="26">
        <v>0</v>
      </c>
      <c r="S6" s="26">
        <v>0</v>
      </c>
      <c r="T6" s="26">
        <v>0</v>
      </c>
      <c r="U6" s="26">
        <v>0</v>
      </c>
      <c r="V6" s="27">
        <v>0</v>
      </c>
      <c r="W6" s="12">
        <f t="shared" si="2"/>
        <v>4</v>
      </c>
      <c r="X6" s="13">
        <f t="shared" si="3"/>
        <v>42</v>
      </c>
      <c r="Y6" s="28">
        <v>0</v>
      </c>
      <c r="Z6" s="26">
        <v>1</v>
      </c>
      <c r="AA6" s="26">
        <v>0</v>
      </c>
      <c r="AB6" s="26">
        <v>0</v>
      </c>
      <c r="AC6" s="26">
        <v>0</v>
      </c>
      <c r="AD6" s="27">
        <v>0</v>
      </c>
      <c r="AE6" s="12">
        <f t="shared" si="4"/>
        <v>8</v>
      </c>
      <c r="AF6" s="26">
        <v>0</v>
      </c>
      <c r="AG6" s="26">
        <v>1</v>
      </c>
      <c r="AH6" s="26">
        <v>0</v>
      </c>
      <c r="AI6" s="26">
        <v>0</v>
      </c>
      <c r="AJ6" s="26">
        <v>0</v>
      </c>
      <c r="AK6" s="27">
        <v>0</v>
      </c>
      <c r="AL6" s="12">
        <f t="shared" si="5"/>
        <v>8</v>
      </c>
      <c r="AM6" s="26">
        <v>6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12">
        <f t="shared" si="6"/>
        <v>22</v>
      </c>
      <c r="AT6" s="14">
        <f t="shared" si="7"/>
        <v>38</v>
      </c>
      <c r="AU6" s="15">
        <f t="shared" si="8"/>
        <v>80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23</v>
      </c>
      <c r="C7" s="18">
        <v>2</v>
      </c>
      <c r="D7" s="18">
        <v>4</v>
      </c>
      <c r="E7" s="18">
        <v>0</v>
      </c>
      <c r="F7" s="18">
        <v>0</v>
      </c>
      <c r="G7" s="18">
        <v>0</v>
      </c>
      <c r="H7" s="19">
        <v>0</v>
      </c>
      <c r="I7" s="12">
        <f t="shared" si="0"/>
        <v>34</v>
      </c>
      <c r="J7" s="18">
        <v>0</v>
      </c>
      <c r="K7" s="18">
        <v>4</v>
      </c>
      <c r="L7" s="18">
        <v>0</v>
      </c>
      <c r="M7" s="18">
        <v>0</v>
      </c>
      <c r="N7" s="18">
        <v>0</v>
      </c>
      <c r="O7" s="19">
        <v>0</v>
      </c>
      <c r="P7" s="12">
        <f t="shared" si="1"/>
        <v>32</v>
      </c>
      <c r="Q7" s="18">
        <v>6</v>
      </c>
      <c r="R7" s="18">
        <v>4</v>
      </c>
      <c r="S7" s="18">
        <v>1</v>
      </c>
      <c r="T7" s="18">
        <v>0</v>
      </c>
      <c r="U7" s="18">
        <v>0</v>
      </c>
      <c r="V7" s="19">
        <v>0</v>
      </c>
      <c r="W7" s="12">
        <f t="shared" si="2"/>
        <v>58</v>
      </c>
      <c r="X7" s="20">
        <f t="shared" si="3"/>
        <v>124</v>
      </c>
      <c r="Y7" s="21">
        <v>0</v>
      </c>
      <c r="Z7" s="18">
        <v>4</v>
      </c>
      <c r="AA7" s="18">
        <v>0</v>
      </c>
      <c r="AB7" s="18">
        <v>0</v>
      </c>
      <c r="AC7" s="18">
        <v>0</v>
      </c>
      <c r="AD7" s="19">
        <v>0</v>
      </c>
      <c r="AE7" s="12">
        <f t="shared" si="4"/>
        <v>32</v>
      </c>
      <c r="AF7" s="18">
        <v>4</v>
      </c>
      <c r="AG7" s="18">
        <v>2</v>
      </c>
      <c r="AH7" s="18">
        <v>0</v>
      </c>
      <c r="AI7" s="18">
        <v>0</v>
      </c>
      <c r="AJ7" s="18">
        <v>0</v>
      </c>
      <c r="AK7" s="19">
        <v>0</v>
      </c>
      <c r="AL7" s="12">
        <f t="shared" si="5"/>
        <v>20</v>
      </c>
      <c r="AM7" s="18">
        <v>2</v>
      </c>
      <c r="AN7" s="18">
        <v>2</v>
      </c>
      <c r="AO7" s="18">
        <v>0</v>
      </c>
      <c r="AP7" s="18">
        <v>0</v>
      </c>
      <c r="AQ7" s="18">
        <v>0</v>
      </c>
      <c r="AR7" s="19">
        <v>0</v>
      </c>
      <c r="AS7" s="12">
        <f t="shared" si="6"/>
        <v>18</v>
      </c>
      <c r="AT7" s="22">
        <f t="shared" si="7"/>
        <v>70</v>
      </c>
      <c r="AU7" s="23">
        <f t="shared" si="8"/>
        <v>194</v>
      </c>
      <c r="AV7" s="30">
        <v>3</v>
      </c>
      <c r="AW7" s="25">
        <v>15</v>
      </c>
      <c r="AX7" s="1"/>
    </row>
    <row r="8" spans="1:50" ht="15">
      <c r="A8" s="2">
        <v>4</v>
      </c>
      <c r="B8" s="11" t="s">
        <v>32</v>
      </c>
      <c r="C8" s="26">
        <v>8</v>
      </c>
      <c r="D8" s="26">
        <v>1</v>
      </c>
      <c r="E8" s="26">
        <v>0</v>
      </c>
      <c r="F8" s="26">
        <v>0</v>
      </c>
      <c r="G8" s="26">
        <v>0</v>
      </c>
      <c r="H8" s="27">
        <v>0</v>
      </c>
      <c r="I8" s="12">
        <f t="shared" si="0"/>
        <v>16</v>
      </c>
      <c r="J8" s="26">
        <v>14</v>
      </c>
      <c r="K8" s="26">
        <v>3</v>
      </c>
      <c r="L8" s="26">
        <v>0</v>
      </c>
      <c r="M8" s="26">
        <v>0</v>
      </c>
      <c r="N8" s="26">
        <v>0</v>
      </c>
      <c r="O8" s="27">
        <v>0</v>
      </c>
      <c r="P8" s="12">
        <f t="shared" si="1"/>
        <v>38</v>
      </c>
      <c r="Q8" s="26">
        <v>4</v>
      </c>
      <c r="R8" s="26">
        <v>3</v>
      </c>
      <c r="S8" s="26">
        <v>0</v>
      </c>
      <c r="T8" s="26">
        <v>0</v>
      </c>
      <c r="U8" s="26">
        <v>0</v>
      </c>
      <c r="V8" s="27">
        <v>0</v>
      </c>
      <c r="W8" s="12">
        <f t="shared" si="2"/>
        <v>28</v>
      </c>
      <c r="X8" s="13">
        <f t="shared" si="3"/>
        <v>82</v>
      </c>
      <c r="Y8" s="28">
        <v>2</v>
      </c>
      <c r="Z8" s="26">
        <v>3</v>
      </c>
      <c r="AA8" s="26">
        <v>0</v>
      </c>
      <c r="AB8" s="26">
        <v>0</v>
      </c>
      <c r="AC8" s="26">
        <v>0</v>
      </c>
      <c r="AD8" s="27">
        <v>0</v>
      </c>
      <c r="AE8" s="12">
        <f t="shared" si="4"/>
        <v>26</v>
      </c>
      <c r="AF8" s="26">
        <v>4</v>
      </c>
      <c r="AG8" s="26">
        <v>0</v>
      </c>
      <c r="AH8" s="26">
        <v>1</v>
      </c>
      <c r="AI8" s="26">
        <v>0</v>
      </c>
      <c r="AJ8" s="26">
        <v>1</v>
      </c>
      <c r="AK8" s="27">
        <v>0</v>
      </c>
      <c r="AL8" s="12">
        <f t="shared" si="5"/>
        <v>104</v>
      </c>
      <c r="AM8" s="26">
        <v>2</v>
      </c>
      <c r="AN8" s="26">
        <v>0</v>
      </c>
      <c r="AO8" s="26">
        <v>0</v>
      </c>
      <c r="AP8" s="26">
        <v>0</v>
      </c>
      <c r="AQ8" s="26">
        <v>0</v>
      </c>
      <c r="AR8" s="27">
        <v>0</v>
      </c>
      <c r="AS8" s="12">
        <f t="shared" si="6"/>
        <v>2</v>
      </c>
      <c r="AT8" s="14">
        <f t="shared" si="7"/>
        <v>132</v>
      </c>
      <c r="AU8" s="15">
        <f t="shared" si="8"/>
        <v>214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44</v>
      </c>
      <c r="C9" s="18">
        <v>0</v>
      </c>
      <c r="D9" s="18">
        <v>1</v>
      </c>
      <c r="E9" s="18">
        <v>0</v>
      </c>
      <c r="F9" s="18">
        <v>0</v>
      </c>
      <c r="G9" s="18">
        <v>0</v>
      </c>
      <c r="H9" s="19">
        <v>0</v>
      </c>
      <c r="I9" s="12">
        <f t="shared" si="0"/>
        <v>8</v>
      </c>
      <c r="J9" s="18">
        <v>0</v>
      </c>
      <c r="K9" s="18">
        <v>3</v>
      </c>
      <c r="L9" s="18">
        <v>0</v>
      </c>
      <c r="M9" s="18">
        <v>0</v>
      </c>
      <c r="N9" s="18">
        <v>0</v>
      </c>
      <c r="O9" s="19">
        <v>1</v>
      </c>
      <c r="P9" s="12">
        <f t="shared" si="1"/>
        <v>184</v>
      </c>
      <c r="Q9" s="18">
        <v>4</v>
      </c>
      <c r="R9" s="18">
        <v>3</v>
      </c>
      <c r="S9" s="18">
        <v>0</v>
      </c>
      <c r="T9" s="18">
        <v>0</v>
      </c>
      <c r="U9" s="18">
        <v>0</v>
      </c>
      <c r="V9" s="19">
        <v>0</v>
      </c>
      <c r="W9" s="12">
        <f t="shared" si="2"/>
        <v>28</v>
      </c>
      <c r="X9" s="20">
        <f t="shared" si="3"/>
        <v>220</v>
      </c>
      <c r="Y9" s="21">
        <v>0</v>
      </c>
      <c r="Z9" s="18">
        <v>4</v>
      </c>
      <c r="AA9" s="18">
        <v>0</v>
      </c>
      <c r="AB9" s="18">
        <v>0</v>
      </c>
      <c r="AC9" s="18">
        <v>0</v>
      </c>
      <c r="AD9" s="19">
        <v>0</v>
      </c>
      <c r="AE9" s="12">
        <f t="shared" si="4"/>
        <v>32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9">
        <v>0</v>
      </c>
      <c r="AL9" s="12">
        <f t="shared" si="5"/>
        <v>0</v>
      </c>
      <c r="AM9" s="18">
        <v>2</v>
      </c>
      <c r="AN9" s="18">
        <v>0</v>
      </c>
      <c r="AO9" s="18">
        <v>0</v>
      </c>
      <c r="AP9" s="18">
        <v>0</v>
      </c>
      <c r="AQ9" s="18">
        <v>0</v>
      </c>
      <c r="AR9" s="19">
        <v>0</v>
      </c>
      <c r="AS9" s="12">
        <f t="shared" si="6"/>
        <v>2</v>
      </c>
      <c r="AT9" s="22">
        <f t="shared" si="7"/>
        <v>34</v>
      </c>
      <c r="AU9" s="23">
        <f t="shared" si="8"/>
        <v>254</v>
      </c>
      <c r="AV9" s="30">
        <v>5</v>
      </c>
      <c r="AW9" s="25">
        <v>13</v>
      </c>
      <c r="AX9" s="1"/>
    </row>
    <row r="10" spans="1:50" ht="15">
      <c r="A10" s="2">
        <v>6</v>
      </c>
      <c r="B10" s="11" t="s">
        <v>20</v>
      </c>
      <c r="C10" s="26">
        <v>0</v>
      </c>
      <c r="D10" s="26">
        <v>1</v>
      </c>
      <c r="E10" s="26">
        <v>0</v>
      </c>
      <c r="F10" s="26">
        <v>0</v>
      </c>
      <c r="G10" s="26">
        <v>0</v>
      </c>
      <c r="H10" s="27">
        <v>1</v>
      </c>
      <c r="I10" s="12">
        <f t="shared" si="0"/>
        <v>168</v>
      </c>
      <c r="J10" s="26">
        <v>4</v>
      </c>
      <c r="K10" s="26">
        <v>1</v>
      </c>
      <c r="L10" s="26">
        <v>0</v>
      </c>
      <c r="M10" s="26">
        <v>0</v>
      </c>
      <c r="N10" s="26">
        <v>1</v>
      </c>
      <c r="O10" s="27">
        <v>0</v>
      </c>
      <c r="P10" s="12">
        <f t="shared" si="1"/>
        <v>92</v>
      </c>
      <c r="Q10" s="26">
        <v>6</v>
      </c>
      <c r="R10" s="26">
        <v>2</v>
      </c>
      <c r="S10" s="26">
        <v>0</v>
      </c>
      <c r="T10" s="26">
        <v>0</v>
      </c>
      <c r="U10" s="26">
        <v>0</v>
      </c>
      <c r="V10" s="27">
        <v>0</v>
      </c>
      <c r="W10" s="12">
        <f t="shared" si="2"/>
        <v>22</v>
      </c>
      <c r="X10" s="13">
        <f t="shared" si="3"/>
        <v>282</v>
      </c>
      <c r="Y10" s="28">
        <v>0</v>
      </c>
      <c r="Z10" s="26">
        <v>1</v>
      </c>
      <c r="AA10" s="26">
        <v>0</v>
      </c>
      <c r="AB10" s="26">
        <v>0</v>
      </c>
      <c r="AC10" s="26">
        <v>0</v>
      </c>
      <c r="AD10" s="27">
        <v>0</v>
      </c>
      <c r="AE10" s="12">
        <f t="shared" si="4"/>
        <v>8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7">
        <v>0</v>
      </c>
      <c r="AL10" s="12">
        <f t="shared" si="5"/>
        <v>0</v>
      </c>
      <c r="AM10" s="26">
        <v>0</v>
      </c>
      <c r="AN10" s="26">
        <v>1</v>
      </c>
      <c r="AO10" s="26">
        <v>0</v>
      </c>
      <c r="AP10" s="26">
        <v>0</v>
      </c>
      <c r="AQ10" s="26">
        <v>0</v>
      </c>
      <c r="AR10" s="27">
        <v>0</v>
      </c>
      <c r="AS10" s="12">
        <f t="shared" si="6"/>
        <v>8</v>
      </c>
      <c r="AT10" s="14">
        <f t="shared" si="7"/>
        <v>16</v>
      </c>
      <c r="AU10" s="15">
        <f t="shared" si="8"/>
        <v>298</v>
      </c>
      <c r="AV10" s="29">
        <v>8</v>
      </c>
      <c r="AW10" s="15">
        <v>12</v>
      </c>
      <c r="AX10" s="1"/>
    </row>
    <row r="11" spans="1:50" ht="15">
      <c r="A11" s="2">
        <v>7</v>
      </c>
      <c r="B11" s="17" t="s">
        <v>29</v>
      </c>
      <c r="C11" s="18">
        <v>10</v>
      </c>
      <c r="D11" s="18">
        <v>3</v>
      </c>
      <c r="E11" s="18">
        <v>0</v>
      </c>
      <c r="F11" s="18">
        <v>0</v>
      </c>
      <c r="G11" s="18">
        <v>0</v>
      </c>
      <c r="H11" s="19">
        <v>0</v>
      </c>
      <c r="I11" s="12">
        <f t="shared" si="0"/>
        <v>34</v>
      </c>
      <c r="J11" s="18">
        <v>20</v>
      </c>
      <c r="K11" s="18">
        <v>4</v>
      </c>
      <c r="L11" s="18">
        <v>3</v>
      </c>
      <c r="M11" s="18">
        <v>0</v>
      </c>
      <c r="N11" s="18">
        <v>1</v>
      </c>
      <c r="O11" s="19">
        <v>0</v>
      </c>
      <c r="P11" s="12">
        <f t="shared" si="1"/>
        <v>192</v>
      </c>
      <c r="Q11" s="18">
        <v>4</v>
      </c>
      <c r="R11" s="18">
        <v>2</v>
      </c>
      <c r="S11" s="18">
        <v>0</v>
      </c>
      <c r="T11" s="18">
        <v>0</v>
      </c>
      <c r="U11" s="18">
        <v>0</v>
      </c>
      <c r="V11" s="19">
        <v>0</v>
      </c>
      <c r="W11" s="12">
        <f t="shared" si="2"/>
        <v>20</v>
      </c>
      <c r="X11" s="20">
        <f t="shared" si="3"/>
        <v>246</v>
      </c>
      <c r="Y11" s="21">
        <v>2</v>
      </c>
      <c r="Z11" s="18">
        <v>2</v>
      </c>
      <c r="AA11" s="18">
        <v>0</v>
      </c>
      <c r="AB11" s="18">
        <v>0</v>
      </c>
      <c r="AC11" s="18">
        <v>0</v>
      </c>
      <c r="AD11" s="19">
        <v>0</v>
      </c>
      <c r="AE11" s="12">
        <f t="shared" si="4"/>
        <v>18</v>
      </c>
      <c r="AF11" s="18">
        <v>14</v>
      </c>
      <c r="AG11" s="18">
        <v>0</v>
      </c>
      <c r="AH11" s="18">
        <v>0</v>
      </c>
      <c r="AI11" s="18">
        <v>0</v>
      </c>
      <c r="AJ11" s="18">
        <v>0</v>
      </c>
      <c r="AK11" s="19">
        <v>0</v>
      </c>
      <c r="AL11" s="12">
        <f t="shared" si="5"/>
        <v>14</v>
      </c>
      <c r="AM11" s="18">
        <v>0</v>
      </c>
      <c r="AN11" s="18">
        <v>4</v>
      </c>
      <c r="AO11" s="18">
        <v>0</v>
      </c>
      <c r="AP11" s="18">
        <v>0</v>
      </c>
      <c r="AQ11" s="18">
        <v>0</v>
      </c>
      <c r="AR11" s="19">
        <v>0</v>
      </c>
      <c r="AS11" s="12">
        <f t="shared" si="6"/>
        <v>32</v>
      </c>
      <c r="AT11" s="22">
        <f t="shared" si="7"/>
        <v>64</v>
      </c>
      <c r="AU11" s="23">
        <f t="shared" si="8"/>
        <v>310</v>
      </c>
      <c r="AV11" s="30">
        <v>7</v>
      </c>
      <c r="AW11" s="25">
        <v>11</v>
      </c>
      <c r="AX11" s="1"/>
    </row>
    <row r="12" spans="1:50" ht="15">
      <c r="A12" s="2">
        <v>8</v>
      </c>
      <c r="B12" s="11" t="s">
        <v>45</v>
      </c>
      <c r="C12" s="26">
        <v>6</v>
      </c>
      <c r="D12" s="26">
        <v>2</v>
      </c>
      <c r="E12" s="26">
        <v>0</v>
      </c>
      <c r="F12" s="26">
        <v>0</v>
      </c>
      <c r="G12" s="26">
        <v>0</v>
      </c>
      <c r="H12" s="27">
        <v>0</v>
      </c>
      <c r="I12" s="12">
        <f t="shared" si="0"/>
        <v>22</v>
      </c>
      <c r="J12" s="26">
        <v>6</v>
      </c>
      <c r="K12" s="26">
        <v>2</v>
      </c>
      <c r="L12" s="26">
        <v>0</v>
      </c>
      <c r="M12" s="26">
        <v>0</v>
      </c>
      <c r="N12" s="26">
        <v>1</v>
      </c>
      <c r="O12" s="27">
        <v>0</v>
      </c>
      <c r="P12" s="12">
        <f t="shared" si="1"/>
        <v>102</v>
      </c>
      <c r="Q12" s="26">
        <v>18</v>
      </c>
      <c r="R12" s="26">
        <v>6</v>
      </c>
      <c r="S12" s="26">
        <v>0</v>
      </c>
      <c r="T12" s="26">
        <v>0</v>
      </c>
      <c r="U12" s="26">
        <v>0</v>
      </c>
      <c r="V12" s="27">
        <v>1</v>
      </c>
      <c r="W12" s="12">
        <f t="shared" si="2"/>
        <v>226</v>
      </c>
      <c r="X12" s="13">
        <f t="shared" si="3"/>
        <v>350</v>
      </c>
      <c r="Y12" s="28">
        <v>2</v>
      </c>
      <c r="Z12" s="26">
        <v>3</v>
      </c>
      <c r="AA12" s="26">
        <v>0</v>
      </c>
      <c r="AB12" s="26">
        <v>0</v>
      </c>
      <c r="AC12" s="26">
        <v>0</v>
      </c>
      <c r="AD12" s="27">
        <v>0</v>
      </c>
      <c r="AE12" s="12">
        <f t="shared" si="4"/>
        <v>26</v>
      </c>
      <c r="AF12" s="26">
        <v>0</v>
      </c>
      <c r="AG12" s="26">
        <v>3</v>
      </c>
      <c r="AH12" s="26">
        <v>1</v>
      </c>
      <c r="AI12" s="26">
        <v>0</v>
      </c>
      <c r="AJ12" s="26">
        <v>0</v>
      </c>
      <c r="AK12" s="27">
        <v>0</v>
      </c>
      <c r="AL12" s="12">
        <f t="shared" si="5"/>
        <v>44</v>
      </c>
      <c r="AM12" s="26">
        <v>2</v>
      </c>
      <c r="AN12" s="26">
        <v>4</v>
      </c>
      <c r="AO12" s="26">
        <v>0</v>
      </c>
      <c r="AP12" s="26">
        <v>0</v>
      </c>
      <c r="AQ12" s="26">
        <v>0</v>
      </c>
      <c r="AR12" s="27">
        <v>0</v>
      </c>
      <c r="AS12" s="12">
        <f t="shared" si="6"/>
        <v>34</v>
      </c>
      <c r="AT12" s="14">
        <f t="shared" si="7"/>
        <v>104</v>
      </c>
      <c r="AU12" s="15">
        <f t="shared" si="8"/>
        <v>454</v>
      </c>
      <c r="AV12" s="29">
        <v>8</v>
      </c>
      <c r="AW12" s="15">
        <v>10</v>
      </c>
      <c r="AX12" s="1"/>
    </row>
    <row r="13" spans="1:50" ht="15">
      <c r="A13" s="2">
        <v>9</v>
      </c>
      <c r="B13" s="17" t="s">
        <v>43</v>
      </c>
      <c r="C13" s="18">
        <v>4</v>
      </c>
      <c r="D13" s="18">
        <v>3</v>
      </c>
      <c r="E13" s="18">
        <v>0</v>
      </c>
      <c r="F13" s="18">
        <v>0</v>
      </c>
      <c r="G13" s="18">
        <v>0</v>
      </c>
      <c r="H13" s="19">
        <v>0</v>
      </c>
      <c r="I13" s="12">
        <f t="shared" si="0"/>
        <v>28</v>
      </c>
      <c r="J13" s="18">
        <v>12</v>
      </c>
      <c r="K13" s="18">
        <v>3</v>
      </c>
      <c r="L13" s="18">
        <v>0</v>
      </c>
      <c r="M13" s="18">
        <v>0</v>
      </c>
      <c r="N13" s="18">
        <v>0</v>
      </c>
      <c r="O13" s="19">
        <v>1</v>
      </c>
      <c r="P13" s="12">
        <f t="shared" si="1"/>
        <v>196</v>
      </c>
      <c r="Q13" s="18">
        <v>12</v>
      </c>
      <c r="R13" s="18">
        <v>3</v>
      </c>
      <c r="S13" s="18">
        <v>0</v>
      </c>
      <c r="T13" s="18">
        <v>0</v>
      </c>
      <c r="U13" s="18">
        <v>0</v>
      </c>
      <c r="V13" s="19">
        <v>0</v>
      </c>
      <c r="W13" s="12">
        <f t="shared" si="2"/>
        <v>36</v>
      </c>
      <c r="X13" s="20">
        <f t="shared" si="3"/>
        <v>260</v>
      </c>
      <c r="Y13" s="21">
        <v>2</v>
      </c>
      <c r="Z13" s="18">
        <v>3</v>
      </c>
      <c r="AA13" s="18">
        <v>0</v>
      </c>
      <c r="AB13" s="18">
        <v>0</v>
      </c>
      <c r="AC13" s="18">
        <v>0</v>
      </c>
      <c r="AD13" s="19">
        <v>0</v>
      </c>
      <c r="AE13" s="12">
        <f t="shared" si="4"/>
        <v>26</v>
      </c>
      <c r="AF13" s="18">
        <v>12</v>
      </c>
      <c r="AG13" s="18">
        <v>2</v>
      </c>
      <c r="AH13" s="18">
        <v>1</v>
      </c>
      <c r="AI13" s="18">
        <v>0</v>
      </c>
      <c r="AJ13" s="18">
        <v>0</v>
      </c>
      <c r="AK13" s="19">
        <v>1</v>
      </c>
      <c r="AL13" s="12">
        <f t="shared" si="5"/>
        <v>208</v>
      </c>
      <c r="AM13" s="18">
        <v>6</v>
      </c>
      <c r="AN13" s="18">
        <v>2</v>
      </c>
      <c r="AO13" s="18">
        <v>0</v>
      </c>
      <c r="AP13" s="18">
        <v>0</v>
      </c>
      <c r="AQ13" s="18">
        <v>0</v>
      </c>
      <c r="AR13" s="19">
        <v>1</v>
      </c>
      <c r="AS13" s="12">
        <f t="shared" si="6"/>
        <v>182</v>
      </c>
      <c r="AT13" s="22">
        <f t="shared" si="7"/>
        <v>416</v>
      </c>
      <c r="AU13" s="23">
        <f t="shared" si="8"/>
        <v>676</v>
      </c>
      <c r="AV13" s="30">
        <v>9</v>
      </c>
      <c r="AW13" s="25">
        <v>9</v>
      </c>
      <c r="AX13" s="1"/>
    </row>
    <row r="14" spans="1:50" ht="15">
      <c r="A14" s="2">
        <v>10</v>
      </c>
      <c r="B14" s="11" t="s">
        <v>11</v>
      </c>
      <c r="C14" s="26">
        <v>0</v>
      </c>
      <c r="D14" s="26">
        <v>1</v>
      </c>
      <c r="E14" s="26">
        <v>0</v>
      </c>
      <c r="F14" s="26">
        <v>0</v>
      </c>
      <c r="G14" s="26">
        <v>0</v>
      </c>
      <c r="H14" s="27">
        <v>0</v>
      </c>
      <c r="I14" s="12">
        <f t="shared" si="0"/>
        <v>8</v>
      </c>
      <c r="J14" s="26">
        <v>14</v>
      </c>
      <c r="K14" s="26">
        <v>6</v>
      </c>
      <c r="L14" s="26">
        <v>1</v>
      </c>
      <c r="M14" s="26">
        <v>0</v>
      </c>
      <c r="N14" s="26">
        <v>2</v>
      </c>
      <c r="O14" s="27">
        <v>0</v>
      </c>
      <c r="P14" s="12">
        <f t="shared" si="1"/>
        <v>242</v>
      </c>
      <c r="Q14" s="26">
        <v>12</v>
      </c>
      <c r="R14" s="26">
        <v>7</v>
      </c>
      <c r="S14" s="26">
        <v>0</v>
      </c>
      <c r="T14" s="26">
        <v>0</v>
      </c>
      <c r="U14" s="26">
        <v>1</v>
      </c>
      <c r="V14" s="27">
        <v>0</v>
      </c>
      <c r="W14" s="12">
        <f t="shared" si="2"/>
        <v>148</v>
      </c>
      <c r="X14" s="13">
        <f t="shared" si="3"/>
        <v>398</v>
      </c>
      <c r="Y14" s="28">
        <v>0</v>
      </c>
      <c r="Z14" s="26">
        <v>3</v>
      </c>
      <c r="AA14" s="26">
        <v>0</v>
      </c>
      <c r="AB14" s="26">
        <v>0</v>
      </c>
      <c r="AC14" s="26">
        <v>0</v>
      </c>
      <c r="AD14" s="27">
        <v>0</v>
      </c>
      <c r="AE14" s="12">
        <f t="shared" si="4"/>
        <v>24</v>
      </c>
      <c r="AF14" s="26">
        <v>0</v>
      </c>
      <c r="AG14" s="26">
        <v>1</v>
      </c>
      <c r="AH14" s="26">
        <v>0</v>
      </c>
      <c r="AI14" s="26">
        <v>0</v>
      </c>
      <c r="AJ14" s="26">
        <v>0</v>
      </c>
      <c r="AK14" s="27">
        <v>0</v>
      </c>
      <c r="AL14" s="12">
        <f t="shared" si="5"/>
        <v>8</v>
      </c>
      <c r="AM14" s="26">
        <v>24</v>
      </c>
      <c r="AN14" s="26">
        <v>7</v>
      </c>
      <c r="AO14" s="26">
        <v>1</v>
      </c>
      <c r="AP14" s="26">
        <v>0</v>
      </c>
      <c r="AQ14" s="26">
        <v>0</v>
      </c>
      <c r="AR14" s="27">
        <v>1</v>
      </c>
      <c r="AS14" s="12">
        <f t="shared" si="6"/>
        <v>260</v>
      </c>
      <c r="AT14" s="14">
        <f t="shared" si="7"/>
        <v>292</v>
      </c>
      <c r="AU14" s="15">
        <f t="shared" si="8"/>
        <v>690</v>
      </c>
      <c r="AV14" s="29">
        <v>10</v>
      </c>
      <c r="AW14" s="15">
        <v>8</v>
      </c>
      <c r="AX14" s="1"/>
    </row>
    <row r="15" spans="1:50" ht="15">
      <c r="A15" s="2">
        <v>11</v>
      </c>
      <c r="B15" s="17" t="s">
        <v>26</v>
      </c>
      <c r="C15" s="18">
        <v>8</v>
      </c>
      <c r="D15" s="18">
        <v>2</v>
      </c>
      <c r="E15" s="18">
        <v>0</v>
      </c>
      <c r="F15" s="18">
        <v>0</v>
      </c>
      <c r="G15" s="18">
        <v>2</v>
      </c>
      <c r="H15" s="19">
        <v>0</v>
      </c>
      <c r="I15" s="12">
        <f t="shared" si="0"/>
        <v>184</v>
      </c>
      <c r="J15" s="18">
        <v>18</v>
      </c>
      <c r="K15" s="18">
        <v>4</v>
      </c>
      <c r="L15" s="18">
        <v>1</v>
      </c>
      <c r="M15" s="18">
        <v>0</v>
      </c>
      <c r="N15" s="18">
        <v>1</v>
      </c>
      <c r="O15" s="19">
        <v>0</v>
      </c>
      <c r="P15" s="12">
        <f t="shared" si="1"/>
        <v>150</v>
      </c>
      <c r="Q15" s="18">
        <v>6</v>
      </c>
      <c r="R15" s="18">
        <v>3</v>
      </c>
      <c r="S15" s="18">
        <v>0</v>
      </c>
      <c r="T15" s="18">
        <v>0</v>
      </c>
      <c r="U15" s="18">
        <v>0</v>
      </c>
      <c r="V15" s="19">
        <v>0</v>
      </c>
      <c r="W15" s="12">
        <f t="shared" si="2"/>
        <v>30</v>
      </c>
      <c r="X15" s="20">
        <f t="shared" si="3"/>
        <v>364</v>
      </c>
      <c r="Y15" s="21">
        <v>4</v>
      </c>
      <c r="Z15" s="18">
        <v>3</v>
      </c>
      <c r="AA15" s="18">
        <v>0</v>
      </c>
      <c r="AB15" s="18">
        <v>0</v>
      </c>
      <c r="AC15" s="18">
        <v>0</v>
      </c>
      <c r="AD15" s="19">
        <v>0</v>
      </c>
      <c r="AE15" s="12">
        <f t="shared" si="4"/>
        <v>28</v>
      </c>
      <c r="AF15" s="18">
        <v>46</v>
      </c>
      <c r="AG15" s="18">
        <v>6</v>
      </c>
      <c r="AH15" s="18">
        <v>2</v>
      </c>
      <c r="AI15" s="18">
        <v>0</v>
      </c>
      <c r="AJ15" s="18">
        <v>2</v>
      </c>
      <c r="AK15" s="19">
        <v>1</v>
      </c>
      <c r="AL15" s="12">
        <f t="shared" si="5"/>
        <v>454</v>
      </c>
      <c r="AM15" s="18">
        <v>18</v>
      </c>
      <c r="AN15" s="18">
        <v>4</v>
      </c>
      <c r="AO15" s="18">
        <v>0</v>
      </c>
      <c r="AP15" s="18">
        <v>0</v>
      </c>
      <c r="AQ15" s="18">
        <v>0</v>
      </c>
      <c r="AR15" s="19">
        <v>0</v>
      </c>
      <c r="AS15" s="12">
        <f t="shared" si="6"/>
        <v>50</v>
      </c>
      <c r="AT15" s="22">
        <f t="shared" si="7"/>
        <v>532</v>
      </c>
      <c r="AU15" s="23">
        <f t="shared" si="8"/>
        <v>896</v>
      </c>
      <c r="AV15" s="30">
        <v>11</v>
      </c>
      <c r="AW15" s="25">
        <v>7</v>
      </c>
      <c r="AX15" s="1"/>
    </row>
    <row r="16" spans="1:50" ht="15">
      <c r="A16" s="2">
        <v>10</v>
      </c>
      <c r="B16" s="11" t="s">
        <v>42</v>
      </c>
      <c r="C16" s="26">
        <v>14</v>
      </c>
      <c r="D16" s="26">
        <v>3</v>
      </c>
      <c r="E16" s="26">
        <v>3</v>
      </c>
      <c r="F16" s="26">
        <v>0</v>
      </c>
      <c r="G16" s="26">
        <v>0</v>
      </c>
      <c r="H16" s="27">
        <v>0</v>
      </c>
      <c r="I16" s="12">
        <f t="shared" si="0"/>
        <v>98</v>
      </c>
      <c r="J16" s="26">
        <v>22</v>
      </c>
      <c r="K16" s="26">
        <v>4</v>
      </c>
      <c r="L16" s="26">
        <v>4</v>
      </c>
      <c r="M16" s="26">
        <v>0</v>
      </c>
      <c r="N16" s="26">
        <v>7</v>
      </c>
      <c r="O16" s="27">
        <v>2</v>
      </c>
      <c r="P16" s="12">
        <f t="shared" si="1"/>
        <v>1014</v>
      </c>
      <c r="Q16" s="26">
        <v>22</v>
      </c>
      <c r="R16" s="26">
        <v>10</v>
      </c>
      <c r="S16" s="26">
        <v>0</v>
      </c>
      <c r="T16" s="26">
        <v>0</v>
      </c>
      <c r="U16" s="26">
        <v>2</v>
      </c>
      <c r="V16" s="27">
        <v>2</v>
      </c>
      <c r="W16" s="12">
        <f t="shared" si="2"/>
        <v>582</v>
      </c>
      <c r="X16" s="13">
        <f t="shared" si="3"/>
        <v>1694</v>
      </c>
      <c r="Y16" s="28">
        <v>18</v>
      </c>
      <c r="Z16" s="26">
        <v>3</v>
      </c>
      <c r="AA16" s="26">
        <v>1</v>
      </c>
      <c r="AB16" s="26">
        <v>0</v>
      </c>
      <c r="AC16" s="26">
        <v>2</v>
      </c>
      <c r="AD16" s="27">
        <v>1</v>
      </c>
      <c r="AE16" s="12">
        <f t="shared" si="4"/>
        <v>382</v>
      </c>
      <c r="AF16" s="26">
        <v>28</v>
      </c>
      <c r="AG16" s="26">
        <v>6</v>
      </c>
      <c r="AH16" s="26">
        <v>2</v>
      </c>
      <c r="AI16" s="26">
        <v>0</v>
      </c>
      <c r="AJ16" s="26">
        <v>5</v>
      </c>
      <c r="AK16" s="27">
        <v>0</v>
      </c>
      <c r="AL16" s="12">
        <f t="shared" si="5"/>
        <v>516</v>
      </c>
      <c r="AM16" s="26">
        <v>16</v>
      </c>
      <c r="AN16" s="26">
        <v>8</v>
      </c>
      <c r="AO16" s="26">
        <v>1</v>
      </c>
      <c r="AP16" s="26">
        <v>0</v>
      </c>
      <c r="AQ16" s="26">
        <v>1</v>
      </c>
      <c r="AR16" s="27">
        <v>3</v>
      </c>
      <c r="AS16" s="12">
        <f t="shared" si="6"/>
        <v>660</v>
      </c>
      <c r="AT16" s="14">
        <f t="shared" si="7"/>
        <v>1558</v>
      </c>
      <c r="AU16" s="15">
        <f t="shared" si="8"/>
        <v>3252</v>
      </c>
      <c r="AV16" s="29">
        <v>10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aca="true" t="shared" si="9" ref="I18:I34">(C18*C$4)+(D18*D$4)+(E18*E$4)+(F18*F$4)+(G18*G$4)+(H18*H$4)</f>
        <v>0</v>
      </c>
      <c r="J18" s="26"/>
      <c r="K18" s="26"/>
      <c r="L18" s="26"/>
      <c r="M18" s="26"/>
      <c r="N18" s="26"/>
      <c r="O18" s="27"/>
      <c r="P18" s="12">
        <f aca="true" t="shared" si="10" ref="P18:P34">(J18*J$4)+(K18*K$4)+(L18*L$4)+(M18*M$4)+(N18*N$4)+(O18*O$4)</f>
        <v>0</v>
      </c>
      <c r="Q18" s="26"/>
      <c r="R18" s="26"/>
      <c r="S18" s="26"/>
      <c r="T18" s="26"/>
      <c r="U18" s="26"/>
      <c r="V18" s="27"/>
      <c r="W18" s="12">
        <f aca="true" t="shared" si="11" ref="W18:W34">(Q18*Q$4)+(R18*R$4)+(S18*S$4)+(T18*T$4)+(U18*U$4)+(V18*V$4)</f>
        <v>0</v>
      </c>
      <c r="X18" s="13">
        <f aca="true" t="shared" si="12" ref="X18:X34">I18+P18+W18</f>
        <v>0</v>
      </c>
      <c r="Y18" s="28"/>
      <c r="Z18" s="26"/>
      <c r="AA18" s="26"/>
      <c r="AB18" s="26"/>
      <c r="AC18" s="26"/>
      <c r="AD18" s="27"/>
      <c r="AE18" s="12">
        <f aca="true" t="shared" si="13" ref="AE18:AE34">(Y18*Y$4)+(Z18*Z$4)+(AA18*AA$4)+(AB18*AB$4)+(AC18*AC$4)+(AD18*AD$4)</f>
        <v>0</v>
      </c>
      <c r="AF18" s="26"/>
      <c r="AG18" s="26"/>
      <c r="AH18" s="26"/>
      <c r="AI18" s="26"/>
      <c r="AJ18" s="26"/>
      <c r="AK18" s="27"/>
      <c r="AL18" s="12">
        <f aca="true" t="shared" si="14" ref="AL18:AL34">(AF18*AF$4)+(AG18*AG$4)+(AH18*AH$4)+(AI18*AI$4)+(AJ18*AJ$4)+(AK18*AK$4)</f>
        <v>0</v>
      </c>
      <c r="AM18" s="26"/>
      <c r="AN18" s="26"/>
      <c r="AO18" s="26"/>
      <c r="AP18" s="26"/>
      <c r="AQ18" s="26"/>
      <c r="AR18" s="27"/>
      <c r="AS18" s="12">
        <f aca="true" t="shared" si="15" ref="AS18:AS34">(AM18*AM$4)+(AN18*AN$4)+(AO18*AO$4)+(AP18*AP$4)+(AQ18*AQ$4)+(AR18*AR$4)</f>
        <v>0</v>
      </c>
      <c r="AT18" s="14">
        <f aca="true" t="shared" si="16" ref="AT18:AT34">AE18+AL18+AS18</f>
        <v>0</v>
      </c>
      <c r="AU18" s="15">
        <f aca="true" t="shared" si="17" ref="AU18:AU34">X18+AT18</f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S3:AS4"/>
    <mergeCell ref="B3:B4"/>
    <mergeCell ref="C3:H3"/>
    <mergeCell ref="I3:I4"/>
    <mergeCell ref="J3:O3"/>
    <mergeCell ref="AT2:AT4"/>
    <mergeCell ref="W3:W4"/>
    <mergeCell ref="Y3:AD3"/>
    <mergeCell ref="AF3:AK3"/>
    <mergeCell ref="AL3:AL4"/>
    <mergeCell ref="AU2:AU4"/>
    <mergeCell ref="AV2:AV4"/>
    <mergeCell ref="AW2:AW4"/>
    <mergeCell ref="AE3:AE4"/>
    <mergeCell ref="AM3:AR3"/>
    <mergeCell ref="P3:P4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" sqref="B6:AU6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56" t="s">
        <v>18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1"/>
      <c r="AU1" s="1"/>
      <c r="AV1" s="1"/>
      <c r="AW1" s="1"/>
      <c r="AX1" s="1"/>
    </row>
    <row r="2" spans="1:50" ht="15.75" customHeight="1" thickBot="1">
      <c r="A2" s="1"/>
      <c r="B2" s="3"/>
      <c r="C2" s="57" t="s">
        <v>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9"/>
      <c r="X2" s="40" t="s">
        <v>4</v>
      </c>
      <c r="Y2" s="58" t="s">
        <v>9</v>
      </c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40" t="s">
        <v>4</v>
      </c>
      <c r="AU2" s="40" t="s">
        <v>5</v>
      </c>
      <c r="AV2" s="43" t="s">
        <v>6</v>
      </c>
      <c r="AW2" s="43" t="s">
        <v>7</v>
      </c>
      <c r="AX2" s="1"/>
    </row>
    <row r="3" spans="1:50" ht="15" customHeight="1">
      <c r="A3" s="1"/>
      <c r="B3" s="50" t="s">
        <v>10</v>
      </c>
      <c r="C3" s="48" t="s">
        <v>1</v>
      </c>
      <c r="D3" s="48"/>
      <c r="E3" s="48"/>
      <c r="F3" s="48"/>
      <c r="G3" s="48"/>
      <c r="H3" s="49"/>
      <c r="I3" s="46" t="s">
        <v>0</v>
      </c>
      <c r="J3" s="48" t="s">
        <v>2</v>
      </c>
      <c r="K3" s="48"/>
      <c r="L3" s="48"/>
      <c r="M3" s="48"/>
      <c r="N3" s="48"/>
      <c r="O3" s="49"/>
      <c r="P3" s="46" t="s">
        <v>0</v>
      </c>
      <c r="Q3" s="48" t="s">
        <v>3</v>
      </c>
      <c r="R3" s="48"/>
      <c r="S3" s="48"/>
      <c r="T3" s="48"/>
      <c r="U3" s="48"/>
      <c r="V3" s="49"/>
      <c r="W3" s="52" t="s">
        <v>0</v>
      </c>
      <c r="X3" s="41"/>
      <c r="Y3" s="54" t="s">
        <v>1</v>
      </c>
      <c r="Z3" s="48"/>
      <c r="AA3" s="48"/>
      <c r="AB3" s="48"/>
      <c r="AC3" s="48"/>
      <c r="AD3" s="49"/>
      <c r="AE3" s="46" t="s">
        <v>0</v>
      </c>
      <c r="AF3" s="48" t="s">
        <v>2</v>
      </c>
      <c r="AG3" s="48"/>
      <c r="AH3" s="48"/>
      <c r="AI3" s="48"/>
      <c r="AJ3" s="48"/>
      <c r="AK3" s="49"/>
      <c r="AL3" s="46" t="s">
        <v>0</v>
      </c>
      <c r="AM3" s="48" t="s">
        <v>3</v>
      </c>
      <c r="AN3" s="48"/>
      <c r="AO3" s="48"/>
      <c r="AP3" s="48"/>
      <c r="AQ3" s="48"/>
      <c r="AR3" s="49"/>
      <c r="AS3" s="46" t="s">
        <v>0</v>
      </c>
      <c r="AT3" s="41"/>
      <c r="AU3" s="41"/>
      <c r="AV3" s="44"/>
      <c r="AW3" s="44"/>
      <c r="AX3" s="1"/>
    </row>
    <row r="4" spans="1:50" ht="15.75" thickBot="1">
      <c r="A4" s="1"/>
      <c r="B4" s="5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3"/>
      <c r="X4" s="42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42"/>
      <c r="AU4" s="42"/>
      <c r="AV4" s="45"/>
      <c r="AW4" s="45"/>
      <c r="AX4" s="1"/>
    </row>
    <row r="5" spans="1:50" ht="15">
      <c r="A5" s="2">
        <v>1</v>
      </c>
      <c r="B5" s="17"/>
      <c r="C5" s="18"/>
      <c r="D5" s="18"/>
      <c r="E5" s="18"/>
      <c r="F5" s="18"/>
      <c r="G5" s="18"/>
      <c r="H5" s="19"/>
      <c r="I5" s="12">
        <f>(C5*C$4)+(D5*D$4)+(E5*E$4)+(F5*F$4)+(G5*G$4)+(H5*H$4)</f>
        <v>0</v>
      </c>
      <c r="J5" s="18"/>
      <c r="K5" s="18"/>
      <c r="L5" s="18"/>
      <c r="M5" s="18"/>
      <c r="N5" s="18"/>
      <c r="O5" s="19"/>
      <c r="P5" s="12">
        <f>(J5*J$4)+(K5*K$4)+(L5*L$4)+(M5*M$4)+(N5*N$4)+(O5*O$4)</f>
        <v>0</v>
      </c>
      <c r="Q5" s="18"/>
      <c r="R5" s="18"/>
      <c r="S5" s="18"/>
      <c r="T5" s="18"/>
      <c r="U5" s="18"/>
      <c r="V5" s="19"/>
      <c r="W5" s="12">
        <f>(Q5*Q$4)+(R5*R$4)+(S5*S$4)+(T5*T$4)+(U5*U$4)+(V5*V$4)</f>
        <v>0</v>
      </c>
      <c r="X5" s="20">
        <f>I5+P5+W5</f>
        <v>0</v>
      </c>
      <c r="Y5" s="21"/>
      <c r="Z5" s="18"/>
      <c r="AA5" s="18"/>
      <c r="AB5" s="18"/>
      <c r="AC5" s="18"/>
      <c r="AD5" s="19"/>
      <c r="AE5" s="12">
        <f>(Y5*Y$4)+(Z5*Z$4)+(AA5*AA$4)+(AB5*AB$4)+(AC5*AC$4)+(AD5*AD$4)</f>
        <v>0</v>
      </c>
      <c r="AF5" s="18"/>
      <c r="AG5" s="18"/>
      <c r="AH5" s="18"/>
      <c r="AI5" s="18"/>
      <c r="AJ5" s="18"/>
      <c r="AK5" s="19"/>
      <c r="AL5" s="12">
        <f>(AF5*AF$4)+(AG5*AG$4)+(AH5*AH$4)+(AI5*AI$4)+(AJ5*AJ$4)+(AK5*AK$4)</f>
        <v>0</v>
      </c>
      <c r="AM5" s="18"/>
      <c r="AN5" s="18"/>
      <c r="AO5" s="18"/>
      <c r="AP5" s="18"/>
      <c r="AQ5" s="18"/>
      <c r="AR5" s="19"/>
      <c r="AS5" s="12">
        <f>(AM5*AM$4)+(AN5*AN$4)+(AO5*AO$4)+(AP5*AP$4)+(AQ5*AQ$4)+(AR5*AR$4)</f>
        <v>0</v>
      </c>
      <c r="AT5" s="22">
        <f>AE5+AL5+AS5</f>
        <v>0</v>
      </c>
      <c r="AU5" s="15">
        <f>X5+AT5</f>
        <v>0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11</v>
      </c>
      <c r="C6" s="26">
        <v>14</v>
      </c>
      <c r="D6" s="26">
        <v>0</v>
      </c>
      <c r="E6" s="26">
        <v>0</v>
      </c>
      <c r="F6" s="26">
        <v>0</v>
      </c>
      <c r="G6" s="26">
        <v>0</v>
      </c>
      <c r="H6" s="27">
        <v>0</v>
      </c>
      <c r="I6" s="12">
        <f>(C6*C$4)+(D6*D$4)+(E6*E$4)+(F6*F$4)+(G6*G$4)+(H6*H$4)</f>
        <v>14</v>
      </c>
      <c r="J6" s="26">
        <v>8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12">
        <f>(J6*J$4)+(K6*K$4)+(L6*L$4)+(M6*M$4)+(N6*N$4)+(O6*O$4)</f>
        <v>16</v>
      </c>
      <c r="Q6" s="26">
        <v>2</v>
      </c>
      <c r="R6" s="26">
        <v>3</v>
      </c>
      <c r="S6" s="26">
        <v>0</v>
      </c>
      <c r="T6" s="26">
        <v>0</v>
      </c>
      <c r="U6" s="26">
        <v>0</v>
      </c>
      <c r="V6" s="27">
        <v>0</v>
      </c>
      <c r="W6" s="12">
        <f>(Q6*Q$4)+(R6*R$4)+(S6*S$4)+(T6*T$4)+(U6*U$4)+(V6*V$4)</f>
        <v>26</v>
      </c>
      <c r="X6" s="13">
        <f>I6+P6+W6</f>
        <v>56</v>
      </c>
      <c r="Y6" s="28">
        <v>20</v>
      </c>
      <c r="Z6" s="26">
        <v>1</v>
      </c>
      <c r="AA6" s="26">
        <v>0</v>
      </c>
      <c r="AB6" s="26">
        <v>0</v>
      </c>
      <c r="AC6" s="26">
        <v>0</v>
      </c>
      <c r="AD6" s="27">
        <v>2</v>
      </c>
      <c r="AE6" s="12">
        <f>(Y6*Y$4)+(Z6*Z$4)+(AA6*AA$4)+(AB6*AB$4)+(AC6*AC$4)+(AD6*AD$4)</f>
        <v>348</v>
      </c>
      <c r="AF6" s="26">
        <v>14</v>
      </c>
      <c r="AG6" s="26">
        <v>2</v>
      </c>
      <c r="AH6" s="26">
        <v>0</v>
      </c>
      <c r="AI6" s="26">
        <v>0</v>
      </c>
      <c r="AJ6" s="26">
        <v>0</v>
      </c>
      <c r="AK6" s="27">
        <v>0</v>
      </c>
      <c r="AL6" s="12">
        <f>(AF6*AF$4)+(AG6*AG$4)+(AH6*AH$4)+(AI6*AI$4)+(AJ6*AJ$4)+(AK6*AK$4)</f>
        <v>30</v>
      </c>
      <c r="AM6" s="26">
        <v>4</v>
      </c>
      <c r="AN6" s="26">
        <v>6</v>
      </c>
      <c r="AO6" s="26">
        <v>0</v>
      </c>
      <c r="AP6" s="26">
        <v>0</v>
      </c>
      <c r="AQ6" s="26">
        <v>0</v>
      </c>
      <c r="AR6" s="27">
        <v>1</v>
      </c>
      <c r="AS6" s="12">
        <f>(AM6*AM$4)+(AN6*AN$4)+(AO6*AO$4)+(AP6*AP$4)+(AQ6*AQ$4)+(AR6*AR$4)</f>
        <v>212</v>
      </c>
      <c r="AT6" s="14">
        <f>AE6+AL6+AS6</f>
        <v>590</v>
      </c>
      <c r="AU6" s="23">
        <f>X6+AT6</f>
        <v>646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12">
        <f aca="true" t="shared" si="0" ref="I7:I25">(C7*C$4)+(D7*D$4)+(E7*E$4)+(F7*F$4)+(G7*G$4)+(H7*H$4)</f>
        <v>0</v>
      </c>
      <c r="J7" s="18"/>
      <c r="K7" s="18"/>
      <c r="L7" s="18"/>
      <c r="M7" s="18"/>
      <c r="N7" s="18"/>
      <c r="O7" s="19"/>
      <c r="P7" s="12">
        <f aca="true" t="shared" si="1" ref="P7:P25">(J7*J$4)+(K7*K$4)+(L7*L$4)+(M7*M$4)+(N7*N$4)+(O7*O$4)</f>
        <v>0</v>
      </c>
      <c r="Q7" s="18"/>
      <c r="R7" s="18"/>
      <c r="S7" s="18"/>
      <c r="T7" s="18"/>
      <c r="U7" s="18"/>
      <c r="V7" s="19"/>
      <c r="W7" s="12">
        <f aca="true" t="shared" si="2" ref="W7:W25">(Q7*Q$4)+(R7*R$4)+(S7*S$4)+(T7*T$4)+(U7*U$4)+(V7*V$4)</f>
        <v>0</v>
      </c>
      <c r="X7" s="20">
        <f aca="true" t="shared" si="3" ref="X7:X25">I7+P7+W7</f>
        <v>0</v>
      </c>
      <c r="Y7" s="21"/>
      <c r="Z7" s="18"/>
      <c r="AA7" s="18"/>
      <c r="AB7" s="18"/>
      <c r="AC7" s="18"/>
      <c r="AD7" s="19"/>
      <c r="AE7" s="12">
        <f aca="true" t="shared" si="4" ref="AE7:AE25">(Y7*Y$4)+(Z7*Z$4)+(AA7*AA$4)+(AB7*AB$4)+(AC7*AC$4)+(AD7*AD$4)</f>
        <v>0</v>
      </c>
      <c r="AF7" s="18"/>
      <c r="AG7" s="18"/>
      <c r="AH7" s="18"/>
      <c r="AI7" s="18"/>
      <c r="AJ7" s="18"/>
      <c r="AK7" s="19"/>
      <c r="AL7" s="12">
        <f aca="true" t="shared" si="5" ref="AL7:AL25">(AF7*AF$4)+(AG7*AG$4)+(AH7*AH$4)+(AI7*AI$4)+(AJ7*AJ$4)+(AK7*AK$4)</f>
        <v>0</v>
      </c>
      <c r="AM7" s="18"/>
      <c r="AN7" s="18"/>
      <c r="AO7" s="18"/>
      <c r="AP7" s="18"/>
      <c r="AQ7" s="18"/>
      <c r="AR7" s="19"/>
      <c r="AS7" s="12">
        <f aca="true" t="shared" si="6" ref="AS7:AS25">(AM7*AM$4)+(AN7*AN$4)+(AO7*AO$4)+(AP7*AP$4)+(AQ7*AQ$4)+(AR7*AR$4)</f>
        <v>0</v>
      </c>
      <c r="AT7" s="22">
        <f aca="true" t="shared" si="7" ref="AT7:AT25">AE7+AL7+AS7</f>
        <v>0</v>
      </c>
      <c r="AU7" s="23">
        <f aca="true" t="shared" si="8" ref="AU7:AU25"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12">
        <f t="shared" si="0"/>
        <v>0</v>
      </c>
      <c r="J8" s="26"/>
      <c r="K8" s="26"/>
      <c r="L8" s="26"/>
      <c r="M8" s="26"/>
      <c r="N8" s="26"/>
      <c r="O8" s="27"/>
      <c r="P8" s="12">
        <f t="shared" si="1"/>
        <v>0</v>
      </c>
      <c r="Q8" s="26"/>
      <c r="R8" s="26"/>
      <c r="S8" s="26"/>
      <c r="T8" s="26"/>
      <c r="U8" s="26"/>
      <c r="V8" s="27"/>
      <c r="W8" s="12">
        <f t="shared" si="2"/>
        <v>0</v>
      </c>
      <c r="X8" s="14">
        <f t="shared" si="3"/>
        <v>0</v>
      </c>
      <c r="Y8" s="28"/>
      <c r="Z8" s="26"/>
      <c r="AA8" s="26"/>
      <c r="AB8" s="26"/>
      <c r="AC8" s="26"/>
      <c r="AD8" s="27"/>
      <c r="AE8" s="12">
        <f t="shared" si="4"/>
        <v>0</v>
      </c>
      <c r="AF8" s="26"/>
      <c r="AG8" s="26"/>
      <c r="AH8" s="26"/>
      <c r="AI8" s="26"/>
      <c r="AJ8" s="26"/>
      <c r="AK8" s="27"/>
      <c r="AL8" s="12">
        <f t="shared" si="5"/>
        <v>0</v>
      </c>
      <c r="AM8" s="26"/>
      <c r="AN8" s="26"/>
      <c r="AO8" s="26"/>
      <c r="AP8" s="26"/>
      <c r="AQ8" s="26"/>
      <c r="AR8" s="27"/>
      <c r="AS8" s="12">
        <f t="shared" si="6"/>
        <v>0</v>
      </c>
      <c r="AT8" s="14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12">
        <f t="shared" si="0"/>
        <v>0</v>
      </c>
      <c r="J9" s="18"/>
      <c r="K9" s="18"/>
      <c r="L9" s="18"/>
      <c r="M9" s="18"/>
      <c r="N9" s="18"/>
      <c r="O9" s="19"/>
      <c r="P9" s="12">
        <f t="shared" si="1"/>
        <v>0</v>
      </c>
      <c r="Q9" s="18"/>
      <c r="R9" s="18"/>
      <c r="S9" s="18"/>
      <c r="T9" s="18"/>
      <c r="U9" s="18"/>
      <c r="V9" s="19"/>
      <c r="W9" s="12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12">
        <f t="shared" si="4"/>
        <v>0</v>
      </c>
      <c r="AF9" s="18"/>
      <c r="AG9" s="18"/>
      <c r="AH9" s="18"/>
      <c r="AI9" s="18"/>
      <c r="AJ9" s="18"/>
      <c r="AK9" s="19"/>
      <c r="AL9" s="12">
        <f t="shared" si="5"/>
        <v>0</v>
      </c>
      <c r="AM9" s="18"/>
      <c r="AN9" s="18"/>
      <c r="AO9" s="18"/>
      <c r="AP9" s="18"/>
      <c r="AQ9" s="18"/>
      <c r="AR9" s="19"/>
      <c r="AS9" s="12">
        <f t="shared" si="6"/>
        <v>0</v>
      </c>
      <c r="AT9" s="22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12">
        <f t="shared" si="0"/>
        <v>0</v>
      </c>
      <c r="J10" s="26"/>
      <c r="K10" s="26"/>
      <c r="L10" s="26"/>
      <c r="M10" s="26"/>
      <c r="N10" s="26"/>
      <c r="O10" s="27"/>
      <c r="P10" s="12">
        <f t="shared" si="1"/>
        <v>0</v>
      </c>
      <c r="Q10" s="26"/>
      <c r="R10" s="26"/>
      <c r="S10" s="26"/>
      <c r="T10" s="26"/>
      <c r="U10" s="26"/>
      <c r="V10" s="27"/>
      <c r="W10" s="12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12">
        <f t="shared" si="4"/>
        <v>0</v>
      </c>
      <c r="AF10" s="26"/>
      <c r="AG10" s="26"/>
      <c r="AH10" s="26"/>
      <c r="AI10" s="26"/>
      <c r="AJ10" s="26"/>
      <c r="AK10" s="27"/>
      <c r="AL10" s="12">
        <f t="shared" si="5"/>
        <v>0</v>
      </c>
      <c r="AM10" s="26"/>
      <c r="AN10" s="26"/>
      <c r="AO10" s="26"/>
      <c r="AP10" s="26"/>
      <c r="AQ10" s="26"/>
      <c r="AR10" s="27"/>
      <c r="AS10" s="12">
        <f t="shared" si="6"/>
        <v>0</v>
      </c>
      <c r="AT10" s="14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4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t="shared" si="0"/>
        <v>0</v>
      </c>
      <c r="J13" s="18"/>
      <c r="K13" s="18"/>
      <c r="L13" s="18"/>
      <c r="M13" s="18"/>
      <c r="N13" s="18"/>
      <c r="O13" s="19"/>
      <c r="P13" s="31">
        <f t="shared" si="1"/>
        <v>0</v>
      </c>
      <c r="Q13" s="18"/>
      <c r="R13" s="18"/>
      <c r="S13" s="18"/>
      <c r="T13" s="18"/>
      <c r="U13" s="18"/>
      <c r="V13" s="19"/>
      <c r="W13" s="31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31">
        <f t="shared" si="4"/>
        <v>0</v>
      </c>
      <c r="AF13" s="18"/>
      <c r="AG13" s="18"/>
      <c r="AH13" s="18"/>
      <c r="AI13" s="18"/>
      <c r="AJ13" s="18"/>
      <c r="AK13" s="19"/>
      <c r="AL13" s="31">
        <f t="shared" si="5"/>
        <v>0</v>
      </c>
      <c r="AM13" s="18"/>
      <c r="AN13" s="18"/>
      <c r="AO13" s="18"/>
      <c r="AP13" s="18"/>
      <c r="AQ13" s="18"/>
      <c r="AR13" s="19"/>
      <c r="AS13" s="31">
        <f t="shared" si="6"/>
        <v>0</v>
      </c>
      <c r="AT13" s="20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aca="true" t="shared" si="9" ref="I26:I34">(C26*C$4)+(D26*D$4)+(E26*E$4)+(F26*F$4)+(G26*G$4)+(H26*H$4)</f>
        <v>0</v>
      </c>
      <c r="J26" s="26"/>
      <c r="K26" s="26"/>
      <c r="L26" s="26"/>
      <c r="M26" s="26"/>
      <c r="N26" s="26"/>
      <c r="O26" s="27"/>
      <c r="P26" s="31">
        <f aca="true" t="shared" si="10" ref="P26:P34">(J26*J$4)+(K26*K$4)+(L26*L$4)+(M26*M$4)+(N26*N$4)+(O26*O$4)</f>
        <v>0</v>
      </c>
      <c r="Q26" s="26"/>
      <c r="R26" s="26"/>
      <c r="S26" s="26"/>
      <c r="T26" s="26"/>
      <c r="U26" s="26"/>
      <c r="V26" s="27"/>
      <c r="W26" s="31">
        <f aca="true" t="shared" si="11" ref="W26:W34">(Q26*Q$4)+(R26*R$4)+(S26*S$4)+(T26*T$4)+(U26*U$4)+(V26*V$4)</f>
        <v>0</v>
      </c>
      <c r="X26" s="13">
        <f aca="true" t="shared" si="12" ref="X26:X34">I26+P26+W26</f>
        <v>0</v>
      </c>
      <c r="Y26" s="28"/>
      <c r="Z26" s="26"/>
      <c r="AA26" s="26"/>
      <c r="AB26" s="26"/>
      <c r="AC26" s="26"/>
      <c r="AD26" s="27"/>
      <c r="AE26" s="31">
        <f aca="true" t="shared" si="13" ref="AE26:AE34">(Y26*Y$4)+(Z26*Z$4)+(AA26*AA$4)+(AB26*AB$4)+(AC26*AC$4)+(AD26*AD$4)</f>
        <v>0</v>
      </c>
      <c r="AF26" s="26"/>
      <c r="AG26" s="26"/>
      <c r="AH26" s="26"/>
      <c r="AI26" s="26"/>
      <c r="AJ26" s="26"/>
      <c r="AK26" s="27"/>
      <c r="AL26" s="31">
        <f aca="true" t="shared" si="14" ref="AL26:AL34">(AF26*AF$4)+(AG26*AG$4)+(AH26*AH$4)+(AI26*AI$4)+(AJ26*AJ$4)+(AK26*AK$4)</f>
        <v>0</v>
      </c>
      <c r="AM26" s="26"/>
      <c r="AN26" s="26"/>
      <c r="AO26" s="26"/>
      <c r="AP26" s="26"/>
      <c r="AQ26" s="26"/>
      <c r="AR26" s="27"/>
      <c r="AS26" s="31">
        <f aca="true" t="shared" si="15" ref="AS26:AS34">(AM26*AM$4)+(AN26*AN$4)+(AO26*AO$4)+(AP26*AP$4)+(AQ26*AQ$4)+(AR26*AR$4)</f>
        <v>0</v>
      </c>
      <c r="AT26" s="13">
        <f aca="true" t="shared" si="16" ref="AT26:AT34">AE26+AL26+AS26</f>
        <v>0</v>
      </c>
      <c r="AU26" s="15">
        <f aca="true" t="shared" si="17" ref="AU26:AU34">X26+AT26</f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AW2:AW4"/>
    <mergeCell ref="Y2:AS2"/>
    <mergeCell ref="Y3:AD3"/>
    <mergeCell ref="AF3:AK3"/>
    <mergeCell ref="AV2:AV4"/>
    <mergeCell ref="AL3:AL4"/>
    <mergeCell ref="AM3:AR3"/>
    <mergeCell ref="AU2:AU4"/>
    <mergeCell ref="X2:X4"/>
    <mergeCell ref="Q3:V3"/>
    <mergeCell ref="AT2:AT4"/>
    <mergeCell ref="AE3:AE4"/>
    <mergeCell ref="C1:AS1"/>
    <mergeCell ref="W3:W4"/>
    <mergeCell ref="C2:W2"/>
    <mergeCell ref="AS3:AS4"/>
    <mergeCell ref="B3:B4"/>
    <mergeCell ref="I3:I4"/>
    <mergeCell ref="J3:O3"/>
    <mergeCell ref="P3:P4"/>
    <mergeCell ref="C3:H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55" t="s">
        <v>38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7"/>
      <c r="AU1" s="1"/>
      <c r="AV1" s="1"/>
      <c r="AW1" s="1"/>
      <c r="AX1" s="1"/>
    </row>
    <row r="2" spans="1:50" ht="15.75" customHeight="1" thickBot="1">
      <c r="A2" s="1"/>
      <c r="B2" s="3"/>
      <c r="C2" s="57" t="s">
        <v>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9"/>
      <c r="X2" s="40" t="s">
        <v>4</v>
      </c>
      <c r="Y2" s="58" t="s">
        <v>9</v>
      </c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40" t="s">
        <v>4</v>
      </c>
      <c r="AU2" s="40" t="s">
        <v>5</v>
      </c>
      <c r="AV2" s="43" t="s">
        <v>6</v>
      </c>
      <c r="AW2" s="43" t="s">
        <v>7</v>
      </c>
      <c r="AX2" s="1"/>
    </row>
    <row r="3" spans="1:50" ht="15" customHeight="1">
      <c r="A3" s="1"/>
      <c r="B3" s="50" t="s">
        <v>10</v>
      </c>
      <c r="C3" s="48" t="s">
        <v>1</v>
      </c>
      <c r="D3" s="48"/>
      <c r="E3" s="48"/>
      <c r="F3" s="48"/>
      <c r="G3" s="48"/>
      <c r="H3" s="49"/>
      <c r="I3" s="46" t="s">
        <v>0</v>
      </c>
      <c r="J3" s="48" t="s">
        <v>2</v>
      </c>
      <c r="K3" s="48"/>
      <c r="L3" s="48"/>
      <c r="M3" s="48"/>
      <c r="N3" s="48"/>
      <c r="O3" s="49"/>
      <c r="P3" s="46" t="s">
        <v>0</v>
      </c>
      <c r="Q3" s="48" t="s">
        <v>3</v>
      </c>
      <c r="R3" s="48"/>
      <c r="S3" s="48"/>
      <c r="T3" s="48"/>
      <c r="U3" s="48"/>
      <c r="V3" s="49"/>
      <c r="W3" s="52" t="s">
        <v>0</v>
      </c>
      <c r="X3" s="41"/>
      <c r="Y3" s="54" t="s">
        <v>1</v>
      </c>
      <c r="Z3" s="48"/>
      <c r="AA3" s="48"/>
      <c r="AB3" s="48"/>
      <c r="AC3" s="48"/>
      <c r="AD3" s="49"/>
      <c r="AE3" s="46" t="s">
        <v>0</v>
      </c>
      <c r="AF3" s="48" t="s">
        <v>2</v>
      </c>
      <c r="AG3" s="48"/>
      <c r="AH3" s="48"/>
      <c r="AI3" s="48"/>
      <c r="AJ3" s="48"/>
      <c r="AK3" s="49"/>
      <c r="AL3" s="46" t="s">
        <v>0</v>
      </c>
      <c r="AM3" s="48" t="s">
        <v>3</v>
      </c>
      <c r="AN3" s="48"/>
      <c r="AO3" s="48"/>
      <c r="AP3" s="48"/>
      <c r="AQ3" s="48"/>
      <c r="AR3" s="49"/>
      <c r="AS3" s="46" t="s">
        <v>0</v>
      </c>
      <c r="AT3" s="41"/>
      <c r="AU3" s="41"/>
      <c r="AV3" s="44"/>
      <c r="AW3" s="44"/>
      <c r="AX3" s="1"/>
    </row>
    <row r="4" spans="1:50" ht="15.75" thickBot="1">
      <c r="A4" s="1"/>
      <c r="B4" s="5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3"/>
      <c r="X4" s="42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42"/>
      <c r="AU4" s="42"/>
      <c r="AV4" s="45"/>
      <c r="AW4" s="45"/>
      <c r="AX4" s="1"/>
    </row>
    <row r="5" spans="1:50" ht="15">
      <c r="A5" s="2">
        <v>1</v>
      </c>
      <c r="B5" s="17" t="s">
        <v>11</v>
      </c>
      <c r="C5" s="18"/>
      <c r="D5" s="18"/>
      <c r="E5" s="18"/>
      <c r="F5" s="18"/>
      <c r="G5" s="18"/>
      <c r="H5" s="19"/>
      <c r="I5" s="31">
        <f>(C5*C$4)+(D5*D$4)+(E5*E$4)+(F5*F$4)+(G5*G$4)+(H5*H$4)</f>
        <v>0</v>
      </c>
      <c r="J5" s="18"/>
      <c r="K5" s="18"/>
      <c r="L5" s="18"/>
      <c r="M5" s="18"/>
      <c r="N5" s="18"/>
      <c r="O5" s="19"/>
      <c r="P5" s="31">
        <f>(J5*J$4)+(K5*K$4)+(L5*L$4)+(M5*M$4)+(N5*N$4)+(O5*O$4)</f>
        <v>0</v>
      </c>
      <c r="Q5" s="18"/>
      <c r="R5" s="18"/>
      <c r="S5" s="18"/>
      <c r="T5" s="18"/>
      <c r="U5" s="18"/>
      <c r="V5" s="19"/>
      <c r="W5" s="31">
        <f>(Q5*Q$4)+(R5*R$4)+(S5*S$4)+(T5*T$4)+(U5*U$4)+(V5*V$4)</f>
        <v>0</v>
      </c>
      <c r="X5" s="20">
        <f>I5+P5+W5</f>
        <v>0</v>
      </c>
      <c r="Y5" s="21"/>
      <c r="Z5" s="18"/>
      <c r="AA5" s="18"/>
      <c r="AB5" s="18"/>
      <c r="AC5" s="18"/>
      <c r="AD5" s="19"/>
      <c r="AE5" s="31">
        <f>(Y5*Y$4)+(Z5*Z$4)+(AA5*AA$4)+(AB5*AB$4)+(AC5*AC$4)+(AD5*AD$4)</f>
        <v>0</v>
      </c>
      <c r="AF5" s="18"/>
      <c r="AG5" s="18"/>
      <c r="AH5" s="18"/>
      <c r="AI5" s="18"/>
      <c r="AJ5" s="18"/>
      <c r="AK5" s="19"/>
      <c r="AL5" s="31">
        <f>(AF5*AF$4)+(AG5*AG$4)+(AH5*AH$4)+(AI5*AI$4)+(AJ5*AJ$4)+(AK5*AK$4)</f>
        <v>0</v>
      </c>
      <c r="AM5" s="18"/>
      <c r="AN5" s="18"/>
      <c r="AO5" s="18"/>
      <c r="AP5" s="18"/>
      <c r="AQ5" s="18"/>
      <c r="AR5" s="19"/>
      <c r="AS5" s="31">
        <f>(AM5*AM$4)+(AN5*AN$4)+(AO5*AO$4)+(AP5*AP$4)+(AQ5*AQ$4)+(AR5*AR$4)</f>
        <v>0</v>
      </c>
      <c r="AT5" s="20">
        <f>AE5+AL5+AS5</f>
        <v>0</v>
      </c>
      <c r="AU5" s="23">
        <f>X5+AT5</f>
        <v>0</v>
      </c>
      <c r="AV5" s="24">
        <v>1</v>
      </c>
      <c r="AW5" s="25">
        <v>20</v>
      </c>
      <c r="AX5" s="1"/>
    </row>
    <row r="6" spans="1:50" ht="15">
      <c r="A6" s="2">
        <v>2</v>
      </c>
      <c r="B6" s="11" t="s">
        <v>36</v>
      </c>
      <c r="C6" s="26"/>
      <c r="D6" s="26"/>
      <c r="E6" s="26"/>
      <c r="F6" s="26"/>
      <c r="G6" s="26"/>
      <c r="H6" s="27"/>
      <c r="I6" s="31">
        <f>(C6*C$4)+(D6*D$4)+(E6*E$4)+(F6*F$4)+(G6*G$4)+(H6*H$4)</f>
        <v>0</v>
      </c>
      <c r="J6" s="26"/>
      <c r="K6" s="26"/>
      <c r="L6" s="26"/>
      <c r="M6" s="26"/>
      <c r="N6" s="26"/>
      <c r="O6" s="27"/>
      <c r="P6" s="31">
        <f>(J6*J$4)+(K6*K$4)+(L6*L$4)+(M6*M$4)+(N6*N$4)+(O6*O$4)</f>
        <v>0</v>
      </c>
      <c r="Q6" s="26"/>
      <c r="R6" s="26"/>
      <c r="S6" s="26"/>
      <c r="T6" s="26"/>
      <c r="U6" s="26"/>
      <c r="V6" s="27"/>
      <c r="W6" s="31">
        <f>(Q6*Q$4)+(R6*R$4)+(S6*S$4)+(T6*T$4)+(U6*U$4)+(V6*V$4)</f>
        <v>0</v>
      </c>
      <c r="X6" s="13">
        <f>I6+P6+W6</f>
        <v>0</v>
      </c>
      <c r="Y6" s="28"/>
      <c r="Z6" s="26"/>
      <c r="AA6" s="26"/>
      <c r="AB6" s="26"/>
      <c r="AC6" s="26"/>
      <c r="AD6" s="27"/>
      <c r="AE6" s="31">
        <f>(Y6*Y$4)+(Z6*Z$4)+(AA6*AA$4)+(AB6*AB$4)+(AC6*AC$4)+(AD6*AD$4)</f>
        <v>0</v>
      </c>
      <c r="AF6" s="26"/>
      <c r="AG6" s="26"/>
      <c r="AH6" s="26"/>
      <c r="AI6" s="26"/>
      <c r="AJ6" s="26"/>
      <c r="AK6" s="27"/>
      <c r="AL6" s="31">
        <f>(AF6*AF$4)+(AG6*AG$4)+(AH6*AH$4)+(AI6*AI$4)+(AJ6*AJ$4)+(AK6*AK$4)</f>
        <v>0</v>
      </c>
      <c r="AM6" s="26"/>
      <c r="AN6" s="26"/>
      <c r="AO6" s="26"/>
      <c r="AP6" s="26"/>
      <c r="AQ6" s="26"/>
      <c r="AR6" s="27"/>
      <c r="AS6" s="31">
        <f>(AM6*AM$4)+(AN6*AN$4)+(AO6*AO$4)+(AP6*AP$4)+(AQ6*AQ$4)+(AR6*AR$4)</f>
        <v>0</v>
      </c>
      <c r="AT6" s="13">
        <f>AE6+AL6+AS6</f>
        <v>0</v>
      </c>
      <c r="AU6" s="15">
        <f>X6+AT6</f>
        <v>0</v>
      </c>
      <c r="AV6" s="29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 aca="true" t="shared" si="0" ref="I7:I34">(C7*C$4)+(D7*D$4)+(E7*E$4)+(F7*F$4)+(G7*G$4)+(H7*H$4)</f>
        <v>0</v>
      </c>
      <c r="J7" s="18"/>
      <c r="K7" s="18"/>
      <c r="L7" s="18"/>
      <c r="M7" s="18"/>
      <c r="N7" s="18"/>
      <c r="O7" s="19"/>
      <c r="P7" s="31">
        <f aca="true" t="shared" si="1" ref="P7:P34">(J7*J$4)+(K7*K$4)+(L7*L$4)+(M7*M$4)+(N7*N$4)+(O7*O$4)</f>
        <v>0</v>
      </c>
      <c r="Q7" s="18"/>
      <c r="R7" s="18"/>
      <c r="S7" s="18"/>
      <c r="T7" s="18"/>
      <c r="U7" s="18"/>
      <c r="V7" s="19"/>
      <c r="W7" s="31">
        <f aca="true" t="shared" si="2" ref="W7:W34">(Q7*Q$4)+(R7*R$4)+(S7*S$4)+(T7*T$4)+(U7*U$4)+(V7*V$4)</f>
        <v>0</v>
      </c>
      <c r="X7" s="20">
        <f aca="true" t="shared" si="3" ref="X7:X34">I7+P7+W7</f>
        <v>0</v>
      </c>
      <c r="Y7" s="21"/>
      <c r="Z7" s="18"/>
      <c r="AA7" s="18"/>
      <c r="AB7" s="18"/>
      <c r="AC7" s="18"/>
      <c r="AD7" s="19"/>
      <c r="AE7" s="31">
        <f aca="true" t="shared" si="4" ref="AE7:AE34"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 aca="true" t="shared" si="5" ref="AL7:AL34"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 aca="true" t="shared" si="6" ref="AS7:AS34">(AM7*AM$4)+(AN7*AN$4)+(AO7*AO$4)+(AP7*AP$4)+(AQ7*AQ$4)+(AR7*AR$4)</f>
        <v>0</v>
      </c>
      <c r="AT7" s="20">
        <f aca="true" t="shared" si="7" ref="AT7:AT34">AE7+AL7+AS7</f>
        <v>0</v>
      </c>
      <c r="AU7" s="23">
        <f aca="true" t="shared" si="8" ref="AU7:AU34"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 t="shared" si="0"/>
        <v>0</v>
      </c>
      <c r="J8" s="26"/>
      <c r="K8" s="26"/>
      <c r="L8" s="26"/>
      <c r="M8" s="26"/>
      <c r="N8" s="26"/>
      <c r="O8" s="27"/>
      <c r="P8" s="31">
        <f t="shared" si="1"/>
        <v>0</v>
      </c>
      <c r="Q8" s="26"/>
      <c r="R8" s="26"/>
      <c r="S8" s="26"/>
      <c r="T8" s="26"/>
      <c r="U8" s="26"/>
      <c r="V8" s="27"/>
      <c r="W8" s="31">
        <f t="shared" si="2"/>
        <v>0</v>
      </c>
      <c r="X8" s="13">
        <f t="shared" si="3"/>
        <v>0</v>
      </c>
      <c r="Y8" s="28"/>
      <c r="Z8" s="26"/>
      <c r="AA8" s="26"/>
      <c r="AB8" s="26"/>
      <c r="AC8" s="26"/>
      <c r="AD8" s="27"/>
      <c r="AE8" s="31">
        <f t="shared" si="4"/>
        <v>0</v>
      </c>
      <c r="AF8" s="26"/>
      <c r="AG8" s="26"/>
      <c r="AH8" s="26"/>
      <c r="AI8" s="26"/>
      <c r="AJ8" s="26"/>
      <c r="AK8" s="27"/>
      <c r="AL8" s="31">
        <f t="shared" si="5"/>
        <v>0</v>
      </c>
      <c r="AM8" s="26"/>
      <c r="AN8" s="26"/>
      <c r="AO8" s="26"/>
      <c r="AP8" s="26"/>
      <c r="AQ8" s="26"/>
      <c r="AR8" s="27"/>
      <c r="AS8" s="31">
        <f t="shared" si="6"/>
        <v>0</v>
      </c>
      <c r="AT8" s="13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31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31">
        <f t="shared" si="4"/>
        <v>0</v>
      </c>
      <c r="AF9" s="18"/>
      <c r="AG9" s="18"/>
      <c r="AH9" s="18"/>
      <c r="AI9" s="18"/>
      <c r="AJ9" s="18"/>
      <c r="AK9" s="19"/>
      <c r="AL9" s="31">
        <f t="shared" si="5"/>
        <v>0</v>
      </c>
      <c r="AM9" s="18"/>
      <c r="AN9" s="18"/>
      <c r="AO9" s="18"/>
      <c r="AP9" s="18"/>
      <c r="AQ9" s="18"/>
      <c r="AR9" s="19"/>
      <c r="AS9" s="31">
        <f t="shared" si="6"/>
        <v>0</v>
      </c>
      <c r="AT9" s="20">
        <f t="shared" si="7"/>
        <v>0</v>
      </c>
      <c r="AU9" s="23">
        <f t="shared" si="8"/>
        <v>0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4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V2:AV4"/>
    <mergeCell ref="AW2:AW4"/>
    <mergeCell ref="AL3:AL4"/>
    <mergeCell ref="AM3:AR3"/>
    <mergeCell ref="AS3:AS4"/>
    <mergeCell ref="AT2:AT4"/>
    <mergeCell ref="AU2:AU4"/>
    <mergeCell ref="B3:B4"/>
    <mergeCell ref="C3:H3"/>
    <mergeCell ref="I3:I4"/>
    <mergeCell ref="J3:O3"/>
    <mergeCell ref="Q3:V3"/>
    <mergeCell ref="AF3:AK3"/>
    <mergeCell ref="W3:W4"/>
    <mergeCell ref="Y3:AD3"/>
    <mergeCell ref="AE3:AE4"/>
    <mergeCell ref="C1:AS1"/>
    <mergeCell ref="C2:W2"/>
    <mergeCell ref="X2:X4"/>
    <mergeCell ref="Y2:AS2"/>
    <mergeCell ref="P3:P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L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8" sqref="N18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55" t="s">
        <v>39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7"/>
      <c r="AU1" s="1"/>
      <c r="AV1" s="1"/>
      <c r="AW1" s="1"/>
      <c r="AX1" s="1"/>
    </row>
    <row r="2" spans="1:50" ht="15.75" customHeight="1" thickBot="1">
      <c r="A2" s="1"/>
      <c r="B2" s="3"/>
      <c r="C2" s="57" t="s">
        <v>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9"/>
      <c r="X2" s="40" t="s">
        <v>4</v>
      </c>
      <c r="Y2" s="58" t="s">
        <v>9</v>
      </c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40" t="s">
        <v>4</v>
      </c>
      <c r="AU2" s="40" t="s">
        <v>5</v>
      </c>
      <c r="AV2" s="43" t="s">
        <v>6</v>
      </c>
      <c r="AW2" s="43" t="s">
        <v>7</v>
      </c>
      <c r="AX2" s="1"/>
    </row>
    <row r="3" spans="1:50" ht="15" customHeight="1">
      <c r="A3" s="1"/>
      <c r="B3" s="50" t="s">
        <v>10</v>
      </c>
      <c r="C3" s="48" t="s">
        <v>1</v>
      </c>
      <c r="D3" s="48"/>
      <c r="E3" s="48"/>
      <c r="F3" s="48"/>
      <c r="G3" s="48"/>
      <c r="H3" s="49"/>
      <c r="I3" s="46" t="s">
        <v>0</v>
      </c>
      <c r="J3" s="48" t="s">
        <v>2</v>
      </c>
      <c r="K3" s="48"/>
      <c r="L3" s="48"/>
      <c r="M3" s="48"/>
      <c r="N3" s="48"/>
      <c r="O3" s="49"/>
      <c r="P3" s="46" t="s">
        <v>0</v>
      </c>
      <c r="Q3" s="48" t="s">
        <v>3</v>
      </c>
      <c r="R3" s="48"/>
      <c r="S3" s="48"/>
      <c r="T3" s="48"/>
      <c r="U3" s="48"/>
      <c r="V3" s="49"/>
      <c r="W3" s="52" t="s">
        <v>0</v>
      </c>
      <c r="X3" s="41"/>
      <c r="Y3" s="54" t="s">
        <v>1</v>
      </c>
      <c r="Z3" s="48"/>
      <c r="AA3" s="48"/>
      <c r="AB3" s="48"/>
      <c r="AC3" s="48"/>
      <c r="AD3" s="49"/>
      <c r="AE3" s="46" t="s">
        <v>0</v>
      </c>
      <c r="AF3" s="48" t="s">
        <v>2</v>
      </c>
      <c r="AG3" s="48"/>
      <c r="AH3" s="48"/>
      <c r="AI3" s="48"/>
      <c r="AJ3" s="48"/>
      <c r="AK3" s="49"/>
      <c r="AL3" s="46" t="s">
        <v>0</v>
      </c>
      <c r="AM3" s="48" t="s">
        <v>3</v>
      </c>
      <c r="AN3" s="48"/>
      <c r="AO3" s="48"/>
      <c r="AP3" s="48"/>
      <c r="AQ3" s="48"/>
      <c r="AR3" s="49"/>
      <c r="AS3" s="46" t="s">
        <v>0</v>
      </c>
      <c r="AT3" s="41"/>
      <c r="AU3" s="41"/>
      <c r="AV3" s="44"/>
      <c r="AW3" s="44"/>
      <c r="AX3" s="1"/>
    </row>
    <row r="4" spans="1:50" ht="15.75" thickBot="1">
      <c r="A4" s="1"/>
      <c r="B4" s="5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3"/>
      <c r="X4" s="42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42"/>
      <c r="AU4" s="42"/>
      <c r="AV4" s="45"/>
      <c r="AW4" s="45"/>
      <c r="AX4" s="1"/>
    </row>
    <row r="5" spans="1:50" ht="15">
      <c r="A5" s="2">
        <v>1</v>
      </c>
      <c r="B5" s="17" t="s">
        <v>17</v>
      </c>
      <c r="C5" s="18">
        <v>6</v>
      </c>
      <c r="D5" s="18">
        <v>2</v>
      </c>
      <c r="E5" s="18">
        <v>0</v>
      </c>
      <c r="F5" s="18">
        <v>0</v>
      </c>
      <c r="G5" s="18">
        <v>0</v>
      </c>
      <c r="H5" s="19">
        <v>0</v>
      </c>
      <c r="I5" s="31">
        <f aca="true" t="shared" si="0" ref="I5:I14">(C5*C$4)+(D5*D$4)+(E5*E$4)+(F5*F$4)+(G5*G$4)+(H5*H$4)</f>
        <v>22</v>
      </c>
      <c r="J5" s="18">
        <v>4</v>
      </c>
      <c r="K5" s="18">
        <v>2</v>
      </c>
      <c r="L5" s="18">
        <v>0</v>
      </c>
      <c r="M5" s="18">
        <v>0</v>
      </c>
      <c r="N5" s="18">
        <v>0</v>
      </c>
      <c r="O5" s="19">
        <v>0</v>
      </c>
      <c r="P5" s="31">
        <f aca="true" t="shared" si="1" ref="P5:P14">(J5*J$4)+(K5*K$4)+(L5*L$4)+(M5*M$4)+(N5*N$4)+(O5*O$4)</f>
        <v>20</v>
      </c>
      <c r="Q5" s="18">
        <v>2</v>
      </c>
      <c r="R5" s="18">
        <v>1</v>
      </c>
      <c r="S5" s="18">
        <v>0</v>
      </c>
      <c r="T5" s="18">
        <v>0</v>
      </c>
      <c r="U5" s="18">
        <v>0</v>
      </c>
      <c r="V5" s="19">
        <v>0</v>
      </c>
      <c r="W5" s="31">
        <f aca="true" t="shared" si="2" ref="W5:W14">(Q5*Q$4)+(R5*R$4)+(S5*S$4)+(T5*T$4)+(U5*U$4)+(V5*V$4)</f>
        <v>10</v>
      </c>
      <c r="X5" s="20">
        <f aca="true" t="shared" si="3" ref="X5:X14">I5+P5+W5</f>
        <v>52</v>
      </c>
      <c r="Y5" s="21">
        <v>4</v>
      </c>
      <c r="Z5" s="18">
        <v>1</v>
      </c>
      <c r="AA5" s="18">
        <v>0</v>
      </c>
      <c r="AB5" s="18">
        <v>0</v>
      </c>
      <c r="AC5" s="18">
        <v>0</v>
      </c>
      <c r="AD5" s="19">
        <v>0</v>
      </c>
      <c r="AE5" s="31">
        <f aca="true" t="shared" si="4" ref="AE5:AE14">(Y5*Y$4)+(Z5*Z$4)+(AA5*AA$4)+(AB5*AB$4)+(AC5*AC$4)+(AD5*AD$4)</f>
        <v>12</v>
      </c>
      <c r="AF5" s="18">
        <v>2</v>
      </c>
      <c r="AG5" s="18">
        <v>0</v>
      </c>
      <c r="AH5" s="18">
        <v>0</v>
      </c>
      <c r="AI5" s="18">
        <v>0</v>
      </c>
      <c r="AJ5" s="18">
        <v>0</v>
      </c>
      <c r="AK5" s="19">
        <v>0</v>
      </c>
      <c r="AL5" s="31">
        <f aca="true" t="shared" si="5" ref="AL5:AL14">(AF5*AF$4)+(AG5*AG$4)+(AH5*AH$4)+(AI5*AI$4)+(AJ5*AJ$4)+(AK5*AK$4)</f>
        <v>2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9">
        <v>0</v>
      </c>
      <c r="AS5" s="31">
        <f aca="true" t="shared" si="6" ref="AS5:AS14">(AM5*AM$4)+(AN5*AN$4)+(AO5*AO$4)+(AP5*AP$4)+(AQ5*AQ$4)+(AR5*AR$4)</f>
        <v>0</v>
      </c>
      <c r="AT5" s="20">
        <f aca="true" t="shared" si="7" ref="AT5:AT14">AE5+AL5+AS5</f>
        <v>14</v>
      </c>
      <c r="AU5" s="23">
        <f aca="true" t="shared" si="8" ref="AU5:AU14">X5+AT5</f>
        <v>66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34</v>
      </c>
      <c r="C6" s="26">
        <v>4</v>
      </c>
      <c r="D6" s="26">
        <v>1</v>
      </c>
      <c r="E6" s="26">
        <v>1</v>
      </c>
      <c r="F6" s="26">
        <v>0</v>
      </c>
      <c r="G6" s="26">
        <v>0</v>
      </c>
      <c r="H6" s="27">
        <v>0</v>
      </c>
      <c r="I6" s="31">
        <f t="shared" si="0"/>
        <v>32</v>
      </c>
      <c r="J6" s="26">
        <v>0</v>
      </c>
      <c r="K6" s="26">
        <v>2</v>
      </c>
      <c r="L6" s="26">
        <v>0</v>
      </c>
      <c r="M6" s="26">
        <v>0</v>
      </c>
      <c r="N6" s="26">
        <v>0</v>
      </c>
      <c r="O6" s="27">
        <v>0</v>
      </c>
      <c r="P6" s="31">
        <f t="shared" si="1"/>
        <v>16</v>
      </c>
      <c r="Q6" s="26">
        <v>0</v>
      </c>
      <c r="R6" s="26">
        <v>1</v>
      </c>
      <c r="S6" s="26">
        <v>0</v>
      </c>
      <c r="T6" s="26">
        <v>0</v>
      </c>
      <c r="U6" s="26">
        <v>0</v>
      </c>
      <c r="V6" s="27">
        <v>0</v>
      </c>
      <c r="W6" s="31">
        <f t="shared" si="2"/>
        <v>8</v>
      </c>
      <c r="X6" s="13">
        <f t="shared" si="3"/>
        <v>56</v>
      </c>
      <c r="Y6" s="28">
        <v>6</v>
      </c>
      <c r="Z6" s="26">
        <v>0</v>
      </c>
      <c r="AA6" s="26">
        <v>0</v>
      </c>
      <c r="AB6" s="26">
        <v>0</v>
      </c>
      <c r="AC6" s="26">
        <v>0</v>
      </c>
      <c r="AD6" s="27">
        <v>0</v>
      </c>
      <c r="AE6" s="31">
        <f t="shared" si="4"/>
        <v>6</v>
      </c>
      <c r="AF6" s="26">
        <v>2</v>
      </c>
      <c r="AG6" s="26">
        <v>2</v>
      </c>
      <c r="AH6" s="26">
        <v>0</v>
      </c>
      <c r="AI6" s="26">
        <v>0</v>
      </c>
      <c r="AJ6" s="26">
        <v>0</v>
      </c>
      <c r="AK6" s="27">
        <v>0</v>
      </c>
      <c r="AL6" s="31">
        <f t="shared" si="5"/>
        <v>18</v>
      </c>
      <c r="AM6" s="26">
        <v>2</v>
      </c>
      <c r="AN6" s="26">
        <v>1</v>
      </c>
      <c r="AO6" s="26">
        <v>0</v>
      </c>
      <c r="AP6" s="26">
        <v>0</v>
      </c>
      <c r="AQ6" s="26">
        <v>0</v>
      </c>
      <c r="AR6" s="27">
        <v>0</v>
      </c>
      <c r="AS6" s="31">
        <f t="shared" si="6"/>
        <v>10</v>
      </c>
      <c r="AT6" s="13">
        <f t="shared" si="7"/>
        <v>34</v>
      </c>
      <c r="AU6" s="15">
        <f t="shared" si="8"/>
        <v>90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33</v>
      </c>
      <c r="C7" s="18">
        <v>4</v>
      </c>
      <c r="D7" s="18">
        <v>1</v>
      </c>
      <c r="E7" s="18">
        <v>0</v>
      </c>
      <c r="F7" s="18">
        <v>0</v>
      </c>
      <c r="G7" s="18">
        <v>0</v>
      </c>
      <c r="H7" s="19">
        <v>0</v>
      </c>
      <c r="I7" s="31">
        <f t="shared" si="0"/>
        <v>12</v>
      </c>
      <c r="J7" s="18">
        <v>4</v>
      </c>
      <c r="K7" s="18">
        <v>2</v>
      </c>
      <c r="L7" s="18">
        <v>0</v>
      </c>
      <c r="M7" s="18">
        <v>0</v>
      </c>
      <c r="N7" s="18">
        <v>0</v>
      </c>
      <c r="O7" s="19">
        <v>0</v>
      </c>
      <c r="P7" s="31">
        <f t="shared" si="1"/>
        <v>20</v>
      </c>
      <c r="Q7" s="18">
        <v>0</v>
      </c>
      <c r="R7" s="18">
        <v>3</v>
      </c>
      <c r="S7" s="18">
        <v>0</v>
      </c>
      <c r="T7" s="18">
        <v>0</v>
      </c>
      <c r="U7" s="18">
        <v>0</v>
      </c>
      <c r="V7" s="19">
        <v>0</v>
      </c>
      <c r="W7" s="31">
        <f t="shared" si="2"/>
        <v>24</v>
      </c>
      <c r="X7" s="20">
        <f t="shared" si="3"/>
        <v>56</v>
      </c>
      <c r="Y7" s="21">
        <v>4</v>
      </c>
      <c r="Z7" s="18">
        <v>2</v>
      </c>
      <c r="AA7" s="18">
        <v>0</v>
      </c>
      <c r="AB7" s="18">
        <v>0</v>
      </c>
      <c r="AC7" s="18">
        <v>0</v>
      </c>
      <c r="AD7" s="19">
        <v>0</v>
      </c>
      <c r="AE7" s="31">
        <f t="shared" si="4"/>
        <v>20</v>
      </c>
      <c r="AF7" s="18">
        <v>0</v>
      </c>
      <c r="AG7" s="18">
        <v>1</v>
      </c>
      <c r="AH7" s="18">
        <v>0</v>
      </c>
      <c r="AI7" s="18">
        <v>0</v>
      </c>
      <c r="AJ7" s="18">
        <v>0</v>
      </c>
      <c r="AK7" s="19">
        <v>0</v>
      </c>
      <c r="AL7" s="31">
        <f t="shared" si="5"/>
        <v>8</v>
      </c>
      <c r="AM7" s="18">
        <v>0</v>
      </c>
      <c r="AN7" s="18">
        <v>1</v>
      </c>
      <c r="AO7" s="18">
        <v>0</v>
      </c>
      <c r="AP7" s="18">
        <v>0</v>
      </c>
      <c r="AQ7" s="18">
        <v>0</v>
      </c>
      <c r="AR7" s="19">
        <v>0</v>
      </c>
      <c r="AS7" s="31">
        <f t="shared" si="6"/>
        <v>8</v>
      </c>
      <c r="AT7" s="20">
        <f t="shared" si="7"/>
        <v>36</v>
      </c>
      <c r="AU7" s="23">
        <f t="shared" si="8"/>
        <v>92</v>
      </c>
      <c r="AV7" s="30">
        <v>3</v>
      </c>
      <c r="AW7" s="25">
        <v>15</v>
      </c>
      <c r="AX7" s="1"/>
    </row>
    <row r="8" spans="1:50" ht="15">
      <c r="A8" s="2">
        <v>4</v>
      </c>
      <c r="B8" s="11" t="s">
        <v>19</v>
      </c>
      <c r="C8" s="26">
        <v>10</v>
      </c>
      <c r="D8" s="26">
        <v>0</v>
      </c>
      <c r="E8" s="26">
        <v>1</v>
      </c>
      <c r="F8" s="26">
        <v>0</v>
      </c>
      <c r="G8" s="26">
        <v>0</v>
      </c>
      <c r="H8" s="27">
        <v>0</v>
      </c>
      <c r="I8" s="31">
        <f t="shared" si="0"/>
        <v>30</v>
      </c>
      <c r="J8" s="26">
        <v>2</v>
      </c>
      <c r="K8" s="26">
        <v>1</v>
      </c>
      <c r="L8" s="26">
        <v>0</v>
      </c>
      <c r="M8" s="26">
        <v>1</v>
      </c>
      <c r="N8" s="26">
        <v>0</v>
      </c>
      <c r="O8" s="27">
        <v>0</v>
      </c>
      <c r="P8" s="31">
        <f t="shared" si="1"/>
        <v>70</v>
      </c>
      <c r="Q8" s="26">
        <v>4</v>
      </c>
      <c r="R8" s="26">
        <v>1</v>
      </c>
      <c r="S8" s="26">
        <v>0</v>
      </c>
      <c r="T8" s="26">
        <v>0</v>
      </c>
      <c r="U8" s="26">
        <v>0</v>
      </c>
      <c r="V8" s="27">
        <v>0</v>
      </c>
      <c r="W8" s="31">
        <f t="shared" si="2"/>
        <v>12</v>
      </c>
      <c r="X8" s="13">
        <f t="shared" si="3"/>
        <v>112</v>
      </c>
      <c r="Y8" s="28">
        <v>16</v>
      </c>
      <c r="Z8" s="26">
        <v>3</v>
      </c>
      <c r="AA8" s="26">
        <v>0</v>
      </c>
      <c r="AB8" s="26">
        <v>0</v>
      </c>
      <c r="AC8" s="26">
        <v>0</v>
      </c>
      <c r="AD8" s="27">
        <v>0</v>
      </c>
      <c r="AE8" s="31">
        <f t="shared" si="4"/>
        <v>40</v>
      </c>
      <c r="AF8" s="26">
        <v>2</v>
      </c>
      <c r="AG8" s="26">
        <v>1</v>
      </c>
      <c r="AH8" s="26">
        <v>0</v>
      </c>
      <c r="AI8" s="26">
        <v>0</v>
      </c>
      <c r="AJ8" s="26">
        <v>0</v>
      </c>
      <c r="AK8" s="27">
        <v>0</v>
      </c>
      <c r="AL8" s="31">
        <f t="shared" si="5"/>
        <v>10</v>
      </c>
      <c r="AM8" s="26">
        <v>10</v>
      </c>
      <c r="AN8" s="26">
        <v>1</v>
      </c>
      <c r="AO8" s="26">
        <v>0</v>
      </c>
      <c r="AP8" s="26">
        <v>0</v>
      </c>
      <c r="AQ8" s="26">
        <v>0</v>
      </c>
      <c r="AR8" s="27">
        <v>0</v>
      </c>
      <c r="AS8" s="31">
        <f t="shared" si="6"/>
        <v>18</v>
      </c>
      <c r="AT8" s="13">
        <f t="shared" si="7"/>
        <v>68</v>
      </c>
      <c r="AU8" s="15">
        <f t="shared" si="8"/>
        <v>180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28</v>
      </c>
      <c r="C9" s="18">
        <v>12</v>
      </c>
      <c r="D9" s="18">
        <v>3</v>
      </c>
      <c r="E9" s="18">
        <v>1</v>
      </c>
      <c r="F9" s="18">
        <v>0</v>
      </c>
      <c r="G9" s="18">
        <v>0</v>
      </c>
      <c r="H9" s="19">
        <v>0</v>
      </c>
      <c r="I9" s="31">
        <f t="shared" si="0"/>
        <v>56</v>
      </c>
      <c r="J9" s="18">
        <v>12</v>
      </c>
      <c r="K9" s="18">
        <v>3</v>
      </c>
      <c r="L9" s="18">
        <v>0</v>
      </c>
      <c r="M9" s="18">
        <v>0</v>
      </c>
      <c r="N9" s="18">
        <v>0</v>
      </c>
      <c r="O9" s="19">
        <v>0</v>
      </c>
      <c r="P9" s="31">
        <f t="shared" si="1"/>
        <v>36</v>
      </c>
      <c r="Q9" s="18">
        <v>2</v>
      </c>
      <c r="R9" s="18">
        <v>1</v>
      </c>
      <c r="S9" s="18">
        <v>1</v>
      </c>
      <c r="T9" s="18">
        <v>0</v>
      </c>
      <c r="U9" s="18">
        <v>0</v>
      </c>
      <c r="V9" s="19">
        <v>0</v>
      </c>
      <c r="W9" s="31">
        <f t="shared" si="2"/>
        <v>30</v>
      </c>
      <c r="X9" s="20">
        <f t="shared" si="3"/>
        <v>122</v>
      </c>
      <c r="Y9" s="21">
        <v>10</v>
      </c>
      <c r="Z9" s="18">
        <v>1</v>
      </c>
      <c r="AA9" s="18">
        <v>1</v>
      </c>
      <c r="AB9" s="18">
        <v>0</v>
      </c>
      <c r="AC9" s="18">
        <v>0</v>
      </c>
      <c r="AD9" s="19">
        <v>0</v>
      </c>
      <c r="AE9" s="31">
        <f t="shared" si="4"/>
        <v>38</v>
      </c>
      <c r="AF9" s="18">
        <v>5</v>
      </c>
      <c r="AG9" s="18">
        <v>4</v>
      </c>
      <c r="AH9" s="18">
        <v>1</v>
      </c>
      <c r="AI9" s="18">
        <v>0</v>
      </c>
      <c r="AJ9" s="18">
        <v>0</v>
      </c>
      <c r="AK9" s="19">
        <v>1</v>
      </c>
      <c r="AL9" s="31">
        <f t="shared" si="5"/>
        <v>217</v>
      </c>
      <c r="AM9" s="18">
        <v>6</v>
      </c>
      <c r="AN9" s="18">
        <v>0</v>
      </c>
      <c r="AO9" s="18">
        <v>0</v>
      </c>
      <c r="AP9" s="18">
        <v>0</v>
      </c>
      <c r="AQ9" s="18">
        <v>0</v>
      </c>
      <c r="AR9" s="19">
        <v>0</v>
      </c>
      <c r="AS9" s="31">
        <f t="shared" si="6"/>
        <v>6</v>
      </c>
      <c r="AT9" s="20">
        <f t="shared" si="7"/>
        <v>261</v>
      </c>
      <c r="AU9" s="23">
        <f t="shared" si="8"/>
        <v>383</v>
      </c>
      <c r="AV9" s="30">
        <v>5</v>
      </c>
      <c r="AW9" s="25">
        <v>13</v>
      </c>
      <c r="AX9" s="1"/>
    </row>
    <row r="10" spans="1:50" ht="15">
      <c r="A10" s="2">
        <v>6</v>
      </c>
      <c r="B10" s="11" t="s">
        <v>46</v>
      </c>
      <c r="C10" s="26">
        <v>10</v>
      </c>
      <c r="D10" s="26">
        <v>6</v>
      </c>
      <c r="E10" s="26">
        <v>1</v>
      </c>
      <c r="F10" s="26">
        <v>0</v>
      </c>
      <c r="G10" s="26">
        <v>0</v>
      </c>
      <c r="H10" s="27">
        <v>0</v>
      </c>
      <c r="I10" s="31">
        <f t="shared" si="0"/>
        <v>78</v>
      </c>
      <c r="J10" s="26">
        <v>14</v>
      </c>
      <c r="K10" s="26">
        <v>2</v>
      </c>
      <c r="L10" s="26">
        <v>2</v>
      </c>
      <c r="M10" s="26">
        <v>0</v>
      </c>
      <c r="N10" s="26">
        <v>1</v>
      </c>
      <c r="O10" s="27">
        <v>0</v>
      </c>
      <c r="P10" s="31">
        <f t="shared" si="1"/>
        <v>150</v>
      </c>
      <c r="Q10" s="26">
        <v>2</v>
      </c>
      <c r="R10" s="26">
        <v>4</v>
      </c>
      <c r="S10" s="26">
        <v>0</v>
      </c>
      <c r="T10" s="26">
        <v>0</v>
      </c>
      <c r="U10" s="26">
        <v>0</v>
      </c>
      <c r="V10" s="27">
        <v>0</v>
      </c>
      <c r="W10" s="31">
        <f t="shared" si="2"/>
        <v>34</v>
      </c>
      <c r="X10" s="13">
        <f t="shared" si="3"/>
        <v>262</v>
      </c>
      <c r="Y10" s="28">
        <v>6</v>
      </c>
      <c r="Z10" s="26">
        <v>5</v>
      </c>
      <c r="AA10" s="26">
        <v>0</v>
      </c>
      <c r="AB10" s="26">
        <v>0</v>
      </c>
      <c r="AC10" s="26">
        <v>0</v>
      </c>
      <c r="AD10" s="27">
        <v>0</v>
      </c>
      <c r="AE10" s="31">
        <f t="shared" si="4"/>
        <v>46</v>
      </c>
      <c r="AF10" s="26">
        <v>4</v>
      </c>
      <c r="AG10" s="26">
        <v>8</v>
      </c>
      <c r="AH10" s="26">
        <v>0</v>
      </c>
      <c r="AI10" s="26">
        <v>0</v>
      </c>
      <c r="AJ10" s="26">
        <v>0</v>
      </c>
      <c r="AK10" s="27">
        <v>0</v>
      </c>
      <c r="AL10" s="31">
        <f t="shared" si="5"/>
        <v>68</v>
      </c>
      <c r="AM10" s="26">
        <v>2</v>
      </c>
      <c r="AN10" s="26">
        <v>4</v>
      </c>
      <c r="AO10" s="26">
        <v>0</v>
      </c>
      <c r="AP10" s="26">
        <v>0</v>
      </c>
      <c r="AQ10" s="26">
        <v>0</v>
      </c>
      <c r="AR10" s="27">
        <v>0</v>
      </c>
      <c r="AS10" s="31">
        <f t="shared" si="6"/>
        <v>34</v>
      </c>
      <c r="AT10" s="13">
        <f t="shared" si="7"/>
        <v>148</v>
      </c>
      <c r="AU10" s="15">
        <f t="shared" si="8"/>
        <v>410</v>
      </c>
      <c r="AV10" s="29">
        <v>6</v>
      </c>
      <c r="AW10" s="15">
        <v>12</v>
      </c>
      <c r="AX10" s="1"/>
    </row>
    <row r="11" spans="1:50" ht="15">
      <c r="A11" s="2">
        <v>7</v>
      </c>
      <c r="B11" s="17" t="s">
        <v>24</v>
      </c>
      <c r="C11" s="18">
        <v>7</v>
      </c>
      <c r="D11" s="18">
        <v>5</v>
      </c>
      <c r="E11" s="18">
        <v>0</v>
      </c>
      <c r="F11" s="18">
        <v>0</v>
      </c>
      <c r="G11" s="18">
        <v>0</v>
      </c>
      <c r="H11" s="19">
        <v>0</v>
      </c>
      <c r="I11" s="31">
        <f t="shared" si="0"/>
        <v>47</v>
      </c>
      <c r="J11" s="18">
        <v>15</v>
      </c>
      <c r="K11" s="18">
        <v>6</v>
      </c>
      <c r="L11" s="18">
        <v>1</v>
      </c>
      <c r="M11" s="18">
        <v>0</v>
      </c>
      <c r="N11" s="18">
        <v>1</v>
      </c>
      <c r="O11" s="19">
        <v>0</v>
      </c>
      <c r="P11" s="31">
        <f t="shared" si="1"/>
        <v>163</v>
      </c>
      <c r="Q11" s="18">
        <v>6</v>
      </c>
      <c r="R11" s="18">
        <v>5</v>
      </c>
      <c r="S11" s="18">
        <v>1</v>
      </c>
      <c r="T11" s="18">
        <v>0</v>
      </c>
      <c r="U11" s="18">
        <v>0</v>
      </c>
      <c r="V11" s="19">
        <v>0</v>
      </c>
      <c r="W11" s="31">
        <f t="shared" si="2"/>
        <v>66</v>
      </c>
      <c r="X11" s="20">
        <f t="shared" si="3"/>
        <v>276</v>
      </c>
      <c r="Y11" s="21">
        <v>18</v>
      </c>
      <c r="Z11" s="18">
        <v>5</v>
      </c>
      <c r="AA11" s="18">
        <v>1</v>
      </c>
      <c r="AB11" s="18">
        <v>0</v>
      </c>
      <c r="AC11" s="18">
        <v>1</v>
      </c>
      <c r="AD11" s="19">
        <v>0</v>
      </c>
      <c r="AE11" s="31">
        <f t="shared" si="4"/>
        <v>158</v>
      </c>
      <c r="AF11" s="18">
        <v>4</v>
      </c>
      <c r="AG11" s="18">
        <v>3</v>
      </c>
      <c r="AH11" s="18">
        <v>1</v>
      </c>
      <c r="AI11" s="18">
        <v>0</v>
      </c>
      <c r="AJ11" s="18">
        <v>0</v>
      </c>
      <c r="AK11" s="19">
        <v>0</v>
      </c>
      <c r="AL11" s="31">
        <f t="shared" si="5"/>
        <v>48</v>
      </c>
      <c r="AM11" s="18">
        <v>10</v>
      </c>
      <c r="AN11" s="18">
        <v>5</v>
      </c>
      <c r="AO11" s="18">
        <v>1</v>
      </c>
      <c r="AP11" s="18">
        <v>0</v>
      </c>
      <c r="AQ11" s="18">
        <v>0</v>
      </c>
      <c r="AR11" s="19">
        <v>0</v>
      </c>
      <c r="AS11" s="31">
        <f t="shared" si="6"/>
        <v>70</v>
      </c>
      <c r="AT11" s="20">
        <f t="shared" si="7"/>
        <v>276</v>
      </c>
      <c r="AU11" s="23">
        <f t="shared" si="8"/>
        <v>552</v>
      </c>
      <c r="AV11" s="30">
        <v>7</v>
      </c>
      <c r="AW11" s="25">
        <v>11</v>
      </c>
      <c r="AX11" s="1"/>
    </row>
    <row r="12" spans="1:50" ht="15">
      <c r="A12" s="2">
        <v>8</v>
      </c>
      <c r="B12" s="11" t="s">
        <v>15</v>
      </c>
      <c r="C12" s="26">
        <v>0</v>
      </c>
      <c r="D12" s="26">
        <v>3</v>
      </c>
      <c r="E12" s="26">
        <v>0</v>
      </c>
      <c r="F12" s="26">
        <v>0</v>
      </c>
      <c r="G12" s="26">
        <v>0</v>
      </c>
      <c r="H12" s="27">
        <v>0</v>
      </c>
      <c r="I12" s="31">
        <f t="shared" si="0"/>
        <v>24</v>
      </c>
      <c r="J12" s="26">
        <v>12</v>
      </c>
      <c r="K12" s="26">
        <v>1</v>
      </c>
      <c r="L12" s="26">
        <v>0</v>
      </c>
      <c r="M12" s="26">
        <v>0</v>
      </c>
      <c r="N12" s="26">
        <v>0</v>
      </c>
      <c r="O12" s="27">
        <v>0</v>
      </c>
      <c r="P12" s="31">
        <f t="shared" si="1"/>
        <v>20</v>
      </c>
      <c r="Q12" s="26">
        <v>20</v>
      </c>
      <c r="R12" s="26">
        <v>2</v>
      </c>
      <c r="S12" s="26">
        <v>0</v>
      </c>
      <c r="T12" s="26">
        <v>0</v>
      </c>
      <c r="U12" s="26">
        <v>1</v>
      </c>
      <c r="V12" s="27">
        <v>2</v>
      </c>
      <c r="W12" s="31">
        <f t="shared" si="2"/>
        <v>436</v>
      </c>
      <c r="X12" s="13">
        <f t="shared" si="3"/>
        <v>480</v>
      </c>
      <c r="Y12" s="28">
        <v>12</v>
      </c>
      <c r="Z12" s="26">
        <v>2</v>
      </c>
      <c r="AA12" s="26">
        <v>0</v>
      </c>
      <c r="AB12" s="26">
        <v>0</v>
      </c>
      <c r="AC12" s="26">
        <v>0</v>
      </c>
      <c r="AD12" s="27">
        <v>0</v>
      </c>
      <c r="AE12" s="31">
        <f t="shared" si="4"/>
        <v>28</v>
      </c>
      <c r="AF12" s="26">
        <v>0</v>
      </c>
      <c r="AG12" s="26">
        <v>3</v>
      </c>
      <c r="AH12" s="26">
        <v>0</v>
      </c>
      <c r="AI12" s="26">
        <v>0</v>
      </c>
      <c r="AJ12" s="26">
        <v>0</v>
      </c>
      <c r="AK12" s="27">
        <v>0</v>
      </c>
      <c r="AL12" s="31">
        <f t="shared" si="5"/>
        <v>24</v>
      </c>
      <c r="AM12" s="26">
        <v>10</v>
      </c>
      <c r="AN12" s="26">
        <v>2</v>
      </c>
      <c r="AO12" s="26">
        <v>0</v>
      </c>
      <c r="AP12" s="26">
        <v>0</v>
      </c>
      <c r="AQ12" s="26">
        <v>0</v>
      </c>
      <c r="AR12" s="27">
        <v>0</v>
      </c>
      <c r="AS12" s="31">
        <f t="shared" si="6"/>
        <v>26</v>
      </c>
      <c r="AT12" s="13">
        <f t="shared" si="7"/>
        <v>78</v>
      </c>
      <c r="AU12" s="15">
        <f t="shared" si="8"/>
        <v>558</v>
      </c>
      <c r="AV12" s="29">
        <v>8</v>
      </c>
      <c r="AW12" s="15">
        <v>10</v>
      </c>
      <c r="AX12" s="1"/>
    </row>
    <row r="13" spans="1:50" ht="15">
      <c r="A13" s="2">
        <v>9</v>
      </c>
      <c r="B13" s="17" t="s">
        <v>35</v>
      </c>
      <c r="C13" s="18">
        <v>8</v>
      </c>
      <c r="D13" s="18">
        <v>5</v>
      </c>
      <c r="E13" s="18">
        <v>1</v>
      </c>
      <c r="F13" s="18">
        <v>0</v>
      </c>
      <c r="G13" s="18">
        <v>0</v>
      </c>
      <c r="H13" s="19">
        <v>0</v>
      </c>
      <c r="I13" s="31">
        <f t="shared" si="0"/>
        <v>68</v>
      </c>
      <c r="J13" s="18">
        <v>8</v>
      </c>
      <c r="K13" s="18">
        <v>4</v>
      </c>
      <c r="L13" s="18">
        <v>0</v>
      </c>
      <c r="M13" s="18">
        <v>0</v>
      </c>
      <c r="N13" s="18">
        <v>0</v>
      </c>
      <c r="O13" s="19">
        <v>1</v>
      </c>
      <c r="P13" s="31">
        <f t="shared" si="1"/>
        <v>200</v>
      </c>
      <c r="Q13" s="18">
        <v>10</v>
      </c>
      <c r="R13" s="18">
        <v>3</v>
      </c>
      <c r="S13" s="18">
        <v>0</v>
      </c>
      <c r="T13" s="18">
        <v>0</v>
      </c>
      <c r="U13" s="18">
        <v>0</v>
      </c>
      <c r="V13" s="19">
        <v>0</v>
      </c>
      <c r="W13" s="31">
        <f t="shared" si="2"/>
        <v>34</v>
      </c>
      <c r="X13" s="20">
        <f t="shared" si="3"/>
        <v>302</v>
      </c>
      <c r="Y13" s="21">
        <v>18</v>
      </c>
      <c r="Z13" s="18">
        <v>5</v>
      </c>
      <c r="AA13" s="18">
        <v>2</v>
      </c>
      <c r="AB13" s="18">
        <v>0</v>
      </c>
      <c r="AC13" s="18">
        <v>0</v>
      </c>
      <c r="AD13" s="19">
        <v>0</v>
      </c>
      <c r="AE13" s="31">
        <f t="shared" si="4"/>
        <v>98</v>
      </c>
      <c r="AF13" s="18">
        <v>11</v>
      </c>
      <c r="AG13" s="18">
        <v>6</v>
      </c>
      <c r="AH13" s="18">
        <v>0</v>
      </c>
      <c r="AI13" s="18">
        <v>1</v>
      </c>
      <c r="AJ13" s="18">
        <v>0</v>
      </c>
      <c r="AK13" s="19">
        <v>0</v>
      </c>
      <c r="AL13" s="31">
        <f t="shared" si="5"/>
        <v>119</v>
      </c>
      <c r="AM13" s="18">
        <v>14</v>
      </c>
      <c r="AN13" s="18">
        <v>4</v>
      </c>
      <c r="AO13" s="18">
        <v>0</v>
      </c>
      <c r="AP13" s="18">
        <v>0</v>
      </c>
      <c r="AQ13" s="18">
        <v>1</v>
      </c>
      <c r="AR13" s="19">
        <v>0</v>
      </c>
      <c r="AS13" s="31">
        <f t="shared" si="6"/>
        <v>126</v>
      </c>
      <c r="AT13" s="20">
        <f t="shared" si="7"/>
        <v>343</v>
      </c>
      <c r="AU13" s="23">
        <f t="shared" si="8"/>
        <v>645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aca="true" t="shared" si="9" ref="I15:I34">(C15*C$4)+(D15*D$4)+(E15*E$4)+(F15*F$4)+(G15*G$4)+(H15*H$4)</f>
        <v>0</v>
      </c>
      <c r="J15" s="18"/>
      <c r="K15" s="18"/>
      <c r="L15" s="18"/>
      <c r="M15" s="18"/>
      <c r="N15" s="18"/>
      <c r="O15" s="19"/>
      <c r="P15" s="31">
        <f aca="true" t="shared" si="10" ref="P15:P34">(J15*J$4)+(K15*K$4)+(L15*L$4)+(M15*M$4)+(N15*N$4)+(O15*O$4)</f>
        <v>0</v>
      </c>
      <c r="Q15" s="18"/>
      <c r="R15" s="18"/>
      <c r="S15" s="18"/>
      <c r="T15" s="18"/>
      <c r="U15" s="18"/>
      <c r="V15" s="19"/>
      <c r="W15" s="31">
        <f aca="true" t="shared" si="11" ref="W15:W34">(Q15*Q$4)+(R15*R$4)+(S15*S$4)+(T15*T$4)+(U15*U$4)+(V15*V$4)</f>
        <v>0</v>
      </c>
      <c r="X15" s="20">
        <f aca="true" t="shared" si="12" ref="X15:X34">I15+P15+W15</f>
        <v>0</v>
      </c>
      <c r="Y15" s="21"/>
      <c r="Z15" s="18"/>
      <c r="AA15" s="18"/>
      <c r="AB15" s="18"/>
      <c r="AC15" s="18"/>
      <c r="AD15" s="19"/>
      <c r="AE15" s="31">
        <f aca="true" t="shared" si="13" ref="AE15:AE34">(Y15*Y$4)+(Z15*Z$4)+(AA15*AA$4)+(AB15*AB$4)+(AC15*AC$4)+(AD15*AD$4)</f>
        <v>0</v>
      </c>
      <c r="AF15" s="18"/>
      <c r="AG15" s="18"/>
      <c r="AH15" s="18"/>
      <c r="AI15" s="18"/>
      <c r="AJ15" s="18"/>
      <c r="AK15" s="19"/>
      <c r="AL15" s="31">
        <f aca="true" t="shared" si="14" ref="AL15:AL34">(AF15*AF$4)+(AG15*AG$4)+(AH15*AH$4)+(AI15*AI$4)+(AJ15*AJ$4)+(AK15*AK$4)</f>
        <v>0</v>
      </c>
      <c r="AM15" s="18"/>
      <c r="AN15" s="18"/>
      <c r="AO15" s="18"/>
      <c r="AP15" s="18"/>
      <c r="AQ15" s="18"/>
      <c r="AR15" s="19"/>
      <c r="AS15" s="31">
        <f aca="true" t="shared" si="15" ref="AS15:AS34">(AM15*AM$4)+(AN15*AN$4)+(AO15*AO$4)+(AP15*AP$4)+(AQ15*AQ$4)+(AR15*AR$4)</f>
        <v>0</v>
      </c>
      <c r="AT15" s="20">
        <f aca="true" t="shared" si="16" ref="AT15:AT34">AE15+AL15+AS15</f>
        <v>0</v>
      </c>
      <c r="AU15" s="23">
        <f aca="true" t="shared" si="17" ref="AU15:AU34">X15+AT15</f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F3:AK3"/>
    <mergeCell ref="B3:B4"/>
    <mergeCell ref="C3:H3"/>
    <mergeCell ref="I3:I4"/>
    <mergeCell ref="J3:O3"/>
    <mergeCell ref="AV2:AV4"/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  <mergeCell ref="Q3:V3"/>
    <mergeCell ref="P3:P4"/>
    <mergeCell ref="AL3:AL4"/>
    <mergeCell ref="W3:W4"/>
    <mergeCell ref="AM3:AR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9" sqref="N9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5" t="s">
        <v>40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7"/>
      <c r="AU1" s="1"/>
      <c r="AV1" s="1"/>
      <c r="AW1" s="1"/>
      <c r="AX1" s="1"/>
    </row>
    <row r="2" spans="1:50" ht="15.75" customHeight="1" thickBot="1">
      <c r="A2" s="1"/>
      <c r="B2" s="3"/>
      <c r="C2" s="57" t="s">
        <v>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9"/>
      <c r="X2" s="40" t="s">
        <v>4</v>
      </c>
      <c r="Y2" s="58" t="s">
        <v>9</v>
      </c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40" t="s">
        <v>4</v>
      </c>
      <c r="AU2" s="40" t="s">
        <v>5</v>
      </c>
      <c r="AV2" s="43" t="s">
        <v>6</v>
      </c>
      <c r="AW2" s="43" t="s">
        <v>7</v>
      </c>
      <c r="AX2" s="1"/>
    </row>
    <row r="3" spans="1:50" ht="15" customHeight="1">
      <c r="A3" s="1"/>
      <c r="B3" s="50" t="s">
        <v>10</v>
      </c>
      <c r="C3" s="48" t="s">
        <v>1</v>
      </c>
      <c r="D3" s="48"/>
      <c r="E3" s="48"/>
      <c r="F3" s="48"/>
      <c r="G3" s="48"/>
      <c r="H3" s="49"/>
      <c r="I3" s="46" t="s">
        <v>0</v>
      </c>
      <c r="J3" s="48" t="s">
        <v>2</v>
      </c>
      <c r="K3" s="48"/>
      <c r="L3" s="48"/>
      <c r="M3" s="48"/>
      <c r="N3" s="48"/>
      <c r="O3" s="49"/>
      <c r="P3" s="46" t="s">
        <v>0</v>
      </c>
      <c r="Q3" s="48" t="s">
        <v>3</v>
      </c>
      <c r="R3" s="48"/>
      <c r="S3" s="48"/>
      <c r="T3" s="48"/>
      <c r="U3" s="48"/>
      <c r="V3" s="49"/>
      <c r="W3" s="52" t="s">
        <v>0</v>
      </c>
      <c r="X3" s="41"/>
      <c r="Y3" s="54" t="s">
        <v>1</v>
      </c>
      <c r="Z3" s="48"/>
      <c r="AA3" s="48"/>
      <c r="AB3" s="48"/>
      <c r="AC3" s="48"/>
      <c r="AD3" s="49"/>
      <c r="AE3" s="46" t="s">
        <v>0</v>
      </c>
      <c r="AF3" s="48" t="s">
        <v>2</v>
      </c>
      <c r="AG3" s="48"/>
      <c r="AH3" s="48"/>
      <c r="AI3" s="48"/>
      <c r="AJ3" s="48"/>
      <c r="AK3" s="49"/>
      <c r="AL3" s="46" t="s">
        <v>0</v>
      </c>
      <c r="AM3" s="48" t="s">
        <v>3</v>
      </c>
      <c r="AN3" s="48"/>
      <c r="AO3" s="48"/>
      <c r="AP3" s="48"/>
      <c r="AQ3" s="48"/>
      <c r="AR3" s="49"/>
      <c r="AS3" s="46" t="s">
        <v>0</v>
      </c>
      <c r="AT3" s="41"/>
      <c r="AU3" s="41"/>
      <c r="AV3" s="44"/>
      <c r="AW3" s="44"/>
      <c r="AX3" s="1"/>
    </row>
    <row r="4" spans="1:50" ht="15.75" thickBot="1">
      <c r="A4" s="1"/>
      <c r="B4" s="5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3"/>
      <c r="X4" s="42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42"/>
      <c r="AU4" s="42"/>
      <c r="AV4" s="45"/>
      <c r="AW4" s="45"/>
      <c r="AX4" s="1"/>
    </row>
    <row r="5" spans="1:50" ht="15">
      <c r="A5" s="2">
        <v>1</v>
      </c>
      <c r="B5" s="17" t="s">
        <v>30</v>
      </c>
      <c r="C5" s="18">
        <v>2</v>
      </c>
      <c r="D5" s="18">
        <v>2</v>
      </c>
      <c r="E5" s="18">
        <v>0</v>
      </c>
      <c r="F5" s="18">
        <v>0</v>
      </c>
      <c r="G5" s="18">
        <v>0</v>
      </c>
      <c r="H5" s="19">
        <v>0</v>
      </c>
      <c r="I5" s="31">
        <f aca="true" t="shared" si="0" ref="I5:I10">(C5*C$4)+(D5*D$4)+(E5*E$4)+(F5*F$4)+(G5*G$4)+(H5*H$4)</f>
        <v>18</v>
      </c>
      <c r="J5" s="18">
        <v>17</v>
      </c>
      <c r="K5" s="18">
        <v>2</v>
      </c>
      <c r="L5" s="18">
        <v>0</v>
      </c>
      <c r="M5" s="18">
        <v>0</v>
      </c>
      <c r="N5" s="18">
        <v>0</v>
      </c>
      <c r="O5" s="19">
        <v>0</v>
      </c>
      <c r="P5" s="31">
        <f aca="true" t="shared" si="1" ref="P5:P10">(J5*J$4)+(K5*K$4)+(L5*L$4)+(M5*M$4)+(N5*N$4)+(O5*O$4)</f>
        <v>33</v>
      </c>
      <c r="Q5" s="18">
        <v>6</v>
      </c>
      <c r="R5" s="18">
        <v>2</v>
      </c>
      <c r="S5" s="18">
        <v>1</v>
      </c>
      <c r="T5" s="18">
        <v>0</v>
      </c>
      <c r="U5" s="18">
        <v>1</v>
      </c>
      <c r="V5" s="19">
        <v>0</v>
      </c>
      <c r="W5" s="31">
        <f aca="true" t="shared" si="2" ref="W5:W10">(Q5*Q$4)+(R5*R$4)+(S5*S$4)+(T5*T$4)+(U5*U$4)+(V5*V$4)</f>
        <v>122</v>
      </c>
      <c r="X5" s="20">
        <f aca="true" t="shared" si="3" ref="X5:X10">I5+P5+W5</f>
        <v>173</v>
      </c>
      <c r="Y5" s="21">
        <v>6</v>
      </c>
      <c r="Z5" s="18">
        <v>1</v>
      </c>
      <c r="AA5" s="18">
        <v>1</v>
      </c>
      <c r="AB5" s="18">
        <v>0</v>
      </c>
      <c r="AC5" s="18">
        <v>0</v>
      </c>
      <c r="AD5" s="19">
        <v>0</v>
      </c>
      <c r="AE5" s="31">
        <f aca="true" t="shared" si="4" ref="AE5:AE10">(Y5*Y$4)+(Z5*Z$4)+(AA5*AA$4)+(AB5*AB$4)+(AC5*AC$4)+(AD5*AD$4)</f>
        <v>34</v>
      </c>
      <c r="AF5" s="18">
        <v>6</v>
      </c>
      <c r="AG5" s="18">
        <v>0</v>
      </c>
      <c r="AH5" s="18">
        <v>0</v>
      </c>
      <c r="AI5" s="18">
        <v>0</v>
      </c>
      <c r="AJ5" s="18">
        <v>0</v>
      </c>
      <c r="AK5" s="19">
        <v>0</v>
      </c>
      <c r="AL5" s="31">
        <f aca="true" t="shared" si="5" ref="AL5:AL10">(AF5*AF$4)+(AG5*AG$4)+(AH5*AH$4)+(AI5*AI$4)+(AJ5*AJ$4)+(AK5*AK$4)</f>
        <v>6</v>
      </c>
      <c r="AM5" s="18">
        <v>8</v>
      </c>
      <c r="AN5" s="18">
        <v>2</v>
      </c>
      <c r="AO5" s="18">
        <v>0</v>
      </c>
      <c r="AP5" s="18">
        <v>0</v>
      </c>
      <c r="AQ5" s="18">
        <v>0</v>
      </c>
      <c r="AR5" s="19">
        <v>0</v>
      </c>
      <c r="AS5" s="31">
        <f aca="true" t="shared" si="6" ref="AS5:AS10">(AM5*AM$4)+(AN5*AN$4)+(AO5*AO$4)+(AP5*AP$4)+(AQ5*AQ$4)+(AR5*AR$4)</f>
        <v>24</v>
      </c>
      <c r="AT5" s="20">
        <f aca="true" t="shared" si="7" ref="AT5:AT10">AE5+AL5+AS5</f>
        <v>64</v>
      </c>
      <c r="AU5" s="23">
        <f aca="true" t="shared" si="8" ref="AU5:AU10">X5+AT5</f>
        <v>237</v>
      </c>
      <c r="AV5" s="24">
        <v>1</v>
      </c>
      <c r="AW5" s="25">
        <v>20</v>
      </c>
      <c r="AX5" s="1"/>
    </row>
    <row r="6" spans="1:50" ht="15">
      <c r="A6" s="2">
        <v>2</v>
      </c>
      <c r="B6" s="11" t="s">
        <v>31</v>
      </c>
      <c r="C6" s="26">
        <v>12</v>
      </c>
      <c r="D6" s="26">
        <v>2</v>
      </c>
      <c r="E6" s="26">
        <v>0</v>
      </c>
      <c r="F6" s="26">
        <v>0</v>
      </c>
      <c r="G6" s="26">
        <v>0</v>
      </c>
      <c r="H6" s="27">
        <v>0</v>
      </c>
      <c r="I6" s="12">
        <f t="shared" si="0"/>
        <v>28</v>
      </c>
      <c r="J6" s="26">
        <v>4</v>
      </c>
      <c r="K6" s="26">
        <v>2</v>
      </c>
      <c r="L6" s="26">
        <v>0</v>
      </c>
      <c r="M6" s="26">
        <v>0</v>
      </c>
      <c r="N6" s="26">
        <v>0</v>
      </c>
      <c r="O6" s="27">
        <v>0</v>
      </c>
      <c r="P6" s="12">
        <f t="shared" si="1"/>
        <v>20</v>
      </c>
      <c r="Q6" s="26">
        <v>8</v>
      </c>
      <c r="R6" s="26">
        <v>3</v>
      </c>
      <c r="S6" s="26">
        <v>0</v>
      </c>
      <c r="T6" s="26">
        <v>0</v>
      </c>
      <c r="U6" s="26">
        <v>0</v>
      </c>
      <c r="V6" s="27">
        <v>0</v>
      </c>
      <c r="W6" s="12">
        <f t="shared" si="2"/>
        <v>32</v>
      </c>
      <c r="X6" s="14">
        <f t="shared" si="3"/>
        <v>80</v>
      </c>
      <c r="Y6" s="28">
        <v>2</v>
      </c>
      <c r="Z6" s="26">
        <v>3</v>
      </c>
      <c r="AA6" s="26">
        <v>0</v>
      </c>
      <c r="AB6" s="26">
        <v>0</v>
      </c>
      <c r="AC6" s="26">
        <v>0</v>
      </c>
      <c r="AD6" s="27">
        <v>0</v>
      </c>
      <c r="AE6" s="12">
        <f t="shared" si="4"/>
        <v>26</v>
      </c>
      <c r="AF6" s="26">
        <v>6</v>
      </c>
      <c r="AG6" s="26">
        <v>2</v>
      </c>
      <c r="AH6" s="26">
        <v>1</v>
      </c>
      <c r="AI6" s="26">
        <v>0</v>
      </c>
      <c r="AJ6" s="26">
        <v>1</v>
      </c>
      <c r="AK6" s="27">
        <v>0</v>
      </c>
      <c r="AL6" s="12">
        <f t="shared" si="5"/>
        <v>122</v>
      </c>
      <c r="AM6" s="26">
        <v>6</v>
      </c>
      <c r="AN6" s="26">
        <v>4</v>
      </c>
      <c r="AO6" s="26">
        <v>0</v>
      </c>
      <c r="AP6" s="26">
        <v>0</v>
      </c>
      <c r="AQ6" s="26">
        <v>0</v>
      </c>
      <c r="AR6" s="27">
        <v>0</v>
      </c>
      <c r="AS6" s="12">
        <f t="shared" si="6"/>
        <v>38</v>
      </c>
      <c r="AT6" s="14">
        <f t="shared" si="7"/>
        <v>186</v>
      </c>
      <c r="AU6" s="15">
        <f t="shared" si="8"/>
        <v>266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27</v>
      </c>
      <c r="C7" s="18">
        <v>6</v>
      </c>
      <c r="D7" s="18">
        <v>5</v>
      </c>
      <c r="E7" s="18">
        <v>0</v>
      </c>
      <c r="F7" s="18">
        <v>0</v>
      </c>
      <c r="G7" s="18">
        <v>0</v>
      </c>
      <c r="H7" s="19">
        <v>0</v>
      </c>
      <c r="I7" s="31">
        <f t="shared" si="0"/>
        <v>46</v>
      </c>
      <c r="J7" s="18">
        <v>22</v>
      </c>
      <c r="K7" s="18">
        <v>2</v>
      </c>
      <c r="L7" s="18">
        <v>1</v>
      </c>
      <c r="M7" s="18">
        <v>0</v>
      </c>
      <c r="N7" s="18">
        <v>0</v>
      </c>
      <c r="O7" s="19">
        <v>0</v>
      </c>
      <c r="P7" s="31">
        <f t="shared" si="1"/>
        <v>58</v>
      </c>
      <c r="Q7" s="18">
        <v>8</v>
      </c>
      <c r="R7" s="18">
        <v>3</v>
      </c>
      <c r="S7" s="18">
        <v>2</v>
      </c>
      <c r="T7" s="18">
        <v>0</v>
      </c>
      <c r="U7" s="18">
        <v>0</v>
      </c>
      <c r="V7" s="19">
        <v>0</v>
      </c>
      <c r="W7" s="31">
        <f t="shared" si="2"/>
        <v>72</v>
      </c>
      <c r="X7" s="20">
        <f t="shared" si="3"/>
        <v>176</v>
      </c>
      <c r="Y7" s="21">
        <v>15</v>
      </c>
      <c r="Z7" s="18">
        <v>7</v>
      </c>
      <c r="AA7" s="18">
        <v>0</v>
      </c>
      <c r="AB7" s="18">
        <v>0</v>
      </c>
      <c r="AC7" s="18">
        <v>0</v>
      </c>
      <c r="AD7" s="19">
        <v>0</v>
      </c>
      <c r="AE7" s="31">
        <f t="shared" si="4"/>
        <v>71</v>
      </c>
      <c r="AF7" s="18">
        <v>24</v>
      </c>
      <c r="AG7" s="18">
        <v>4</v>
      </c>
      <c r="AH7" s="18">
        <v>0</v>
      </c>
      <c r="AI7" s="18">
        <v>0</v>
      </c>
      <c r="AJ7" s="18">
        <v>1</v>
      </c>
      <c r="AK7" s="19">
        <v>0</v>
      </c>
      <c r="AL7" s="31">
        <f t="shared" si="5"/>
        <v>136</v>
      </c>
      <c r="AM7" s="18">
        <v>8</v>
      </c>
      <c r="AN7" s="18">
        <v>6</v>
      </c>
      <c r="AO7" s="18">
        <v>0</v>
      </c>
      <c r="AP7" s="18">
        <v>0</v>
      </c>
      <c r="AQ7" s="18">
        <v>0</v>
      </c>
      <c r="AR7" s="19">
        <v>0</v>
      </c>
      <c r="AS7" s="31">
        <f t="shared" si="6"/>
        <v>56</v>
      </c>
      <c r="AT7" s="20">
        <f t="shared" si="7"/>
        <v>263</v>
      </c>
      <c r="AU7" s="23">
        <f t="shared" si="8"/>
        <v>439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12">
        <f t="shared" si="0"/>
        <v>0</v>
      </c>
      <c r="J8" s="26"/>
      <c r="K8" s="26"/>
      <c r="L8" s="26"/>
      <c r="M8" s="26"/>
      <c r="N8" s="26"/>
      <c r="O8" s="27"/>
      <c r="P8" s="12">
        <f t="shared" si="1"/>
        <v>0</v>
      </c>
      <c r="Q8" s="26"/>
      <c r="R8" s="26"/>
      <c r="S8" s="26"/>
      <c r="T8" s="26"/>
      <c r="U8" s="26"/>
      <c r="V8" s="27"/>
      <c r="W8" s="12">
        <f t="shared" si="2"/>
        <v>0</v>
      </c>
      <c r="X8" s="14">
        <f t="shared" si="3"/>
        <v>0</v>
      </c>
      <c r="Y8" s="28"/>
      <c r="Z8" s="26"/>
      <c r="AA8" s="26"/>
      <c r="AB8" s="26"/>
      <c r="AC8" s="26"/>
      <c r="AD8" s="27"/>
      <c r="AE8" s="12">
        <f t="shared" si="4"/>
        <v>0</v>
      </c>
      <c r="AF8" s="26"/>
      <c r="AG8" s="26"/>
      <c r="AH8" s="26"/>
      <c r="AI8" s="26"/>
      <c r="AJ8" s="26"/>
      <c r="AK8" s="27"/>
      <c r="AL8" s="12">
        <f t="shared" si="5"/>
        <v>0</v>
      </c>
      <c r="AM8" s="26"/>
      <c r="AN8" s="26"/>
      <c r="AO8" s="26"/>
      <c r="AP8" s="26"/>
      <c r="AQ8" s="26"/>
      <c r="AR8" s="27"/>
      <c r="AS8" s="12">
        <f t="shared" si="6"/>
        <v>0</v>
      </c>
      <c r="AT8" s="14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31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31">
        <f t="shared" si="4"/>
        <v>0</v>
      </c>
      <c r="AF9" s="18"/>
      <c r="AG9" s="18"/>
      <c r="AH9" s="18"/>
      <c r="AI9" s="18"/>
      <c r="AJ9" s="18"/>
      <c r="AK9" s="19"/>
      <c r="AL9" s="31">
        <f t="shared" si="5"/>
        <v>0</v>
      </c>
      <c r="AM9" s="18"/>
      <c r="AN9" s="18"/>
      <c r="AO9" s="18"/>
      <c r="AP9" s="18"/>
      <c r="AQ9" s="18"/>
      <c r="AR9" s="19"/>
      <c r="AS9" s="31">
        <f t="shared" si="6"/>
        <v>0</v>
      </c>
      <c r="AT9" s="20">
        <f t="shared" si="7"/>
        <v>0</v>
      </c>
      <c r="AU9" s="23">
        <f t="shared" si="8"/>
        <v>0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aca="true" t="shared" si="9" ref="I11:I34">(C11*C$4)+(D11*D$4)+(E11*E$4)+(F11*F$4)+(G11*G$4)+(H11*H$4)</f>
        <v>0</v>
      </c>
      <c r="J11" s="18"/>
      <c r="K11" s="18"/>
      <c r="L11" s="18"/>
      <c r="M11" s="18"/>
      <c r="N11" s="18"/>
      <c r="O11" s="19"/>
      <c r="P11" s="31">
        <f aca="true" t="shared" si="10" ref="P11:P34">(J11*J$4)+(K11*K$4)+(L11*L$4)+(M11*M$4)+(N11*N$4)+(O11*O$4)</f>
        <v>0</v>
      </c>
      <c r="Q11" s="18"/>
      <c r="R11" s="18"/>
      <c r="S11" s="18"/>
      <c r="T11" s="18"/>
      <c r="U11" s="18"/>
      <c r="V11" s="19"/>
      <c r="W11" s="31">
        <f aca="true" t="shared" si="11" ref="W11:W34">(Q11*Q$4)+(R11*R$4)+(S11*S$4)+(T11*T$4)+(U11*U$4)+(V11*V$4)</f>
        <v>0</v>
      </c>
      <c r="X11" s="20">
        <f aca="true" t="shared" si="12" ref="X11:X34">I11+P11+W11</f>
        <v>0</v>
      </c>
      <c r="Y11" s="21"/>
      <c r="Z11" s="18"/>
      <c r="AA11" s="18"/>
      <c r="AB11" s="18"/>
      <c r="AC11" s="18"/>
      <c r="AD11" s="19"/>
      <c r="AE11" s="31">
        <f aca="true" t="shared" si="13" ref="AE11:AE34"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 aca="true" t="shared" si="14" ref="AL11:AL34"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 aca="true" t="shared" si="15" ref="AS11:AS34">(AM11*AM$4)+(AN11*AN$4)+(AO11*AO$4)+(AP11*AP$4)+(AQ11*AQ$4)+(AR11*AR$4)</f>
        <v>0</v>
      </c>
      <c r="AT11" s="20">
        <f aca="true" t="shared" si="16" ref="AT11:AT34">AE11+AL11+AS11</f>
        <v>0</v>
      </c>
      <c r="AU11" s="23">
        <f aca="true" t="shared" si="17" ref="AU11:AU34">X11+AT11</f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9"/>
        <v>0</v>
      </c>
      <c r="J12" s="26"/>
      <c r="K12" s="26"/>
      <c r="L12" s="26"/>
      <c r="M12" s="26"/>
      <c r="N12" s="26"/>
      <c r="O12" s="27"/>
      <c r="P12" s="12">
        <f t="shared" si="10"/>
        <v>0</v>
      </c>
      <c r="Q12" s="26"/>
      <c r="R12" s="26"/>
      <c r="S12" s="26"/>
      <c r="T12" s="26"/>
      <c r="U12" s="26"/>
      <c r="V12" s="27"/>
      <c r="W12" s="12">
        <f t="shared" si="11"/>
        <v>0</v>
      </c>
      <c r="X12" s="14">
        <f t="shared" si="12"/>
        <v>0</v>
      </c>
      <c r="Y12" s="28"/>
      <c r="Z12" s="26"/>
      <c r="AA12" s="26"/>
      <c r="AB12" s="26"/>
      <c r="AC12" s="26"/>
      <c r="AD12" s="27"/>
      <c r="AE12" s="12">
        <f t="shared" si="13"/>
        <v>0</v>
      </c>
      <c r="AF12" s="26"/>
      <c r="AG12" s="26"/>
      <c r="AH12" s="26"/>
      <c r="AI12" s="26"/>
      <c r="AJ12" s="26"/>
      <c r="AK12" s="27"/>
      <c r="AL12" s="12">
        <f t="shared" si="14"/>
        <v>0</v>
      </c>
      <c r="AM12" s="26"/>
      <c r="AN12" s="26"/>
      <c r="AO12" s="26"/>
      <c r="AP12" s="26"/>
      <c r="AQ12" s="26"/>
      <c r="AR12" s="27"/>
      <c r="AS12" s="12">
        <f t="shared" si="15"/>
        <v>0</v>
      </c>
      <c r="AT12" s="14">
        <f t="shared" si="16"/>
        <v>0</v>
      </c>
      <c r="AU12" s="15">
        <f t="shared" si="17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 t="shared" si="10"/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F3:AK3"/>
    <mergeCell ref="B3:B4"/>
    <mergeCell ref="C3:H3"/>
    <mergeCell ref="I3:I4"/>
    <mergeCell ref="J3:O3"/>
    <mergeCell ref="AV2:AV4"/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  <mergeCell ref="Q3:V3"/>
    <mergeCell ref="P3:P4"/>
    <mergeCell ref="AL3:AL4"/>
    <mergeCell ref="W3:W4"/>
    <mergeCell ref="AM3:AR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pane xSplit="2" ySplit="4" topLeftCell="S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A14" sqref="BA14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5" t="s">
        <v>41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7"/>
      <c r="AU1" s="1"/>
      <c r="AV1" s="1"/>
      <c r="AW1" s="1"/>
      <c r="AX1" s="1"/>
    </row>
    <row r="2" spans="1:50" ht="15.75" customHeight="1" thickBot="1">
      <c r="A2" s="1"/>
      <c r="B2" s="3"/>
      <c r="C2" s="57" t="s">
        <v>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9"/>
      <c r="X2" s="40" t="s">
        <v>4</v>
      </c>
      <c r="Y2" s="58" t="s">
        <v>9</v>
      </c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40" t="s">
        <v>4</v>
      </c>
      <c r="AU2" s="40" t="s">
        <v>5</v>
      </c>
      <c r="AV2" s="43" t="s">
        <v>6</v>
      </c>
      <c r="AW2" s="43" t="s">
        <v>7</v>
      </c>
      <c r="AX2" s="1"/>
    </row>
    <row r="3" spans="1:50" ht="15" customHeight="1">
      <c r="A3" s="1"/>
      <c r="B3" s="50" t="s">
        <v>10</v>
      </c>
      <c r="C3" s="48" t="s">
        <v>1</v>
      </c>
      <c r="D3" s="48"/>
      <c r="E3" s="48"/>
      <c r="F3" s="48"/>
      <c r="G3" s="48"/>
      <c r="H3" s="49"/>
      <c r="I3" s="46" t="s">
        <v>0</v>
      </c>
      <c r="J3" s="48" t="s">
        <v>2</v>
      </c>
      <c r="K3" s="48"/>
      <c r="L3" s="48"/>
      <c r="M3" s="48"/>
      <c r="N3" s="48"/>
      <c r="O3" s="49"/>
      <c r="P3" s="46" t="s">
        <v>0</v>
      </c>
      <c r="Q3" s="48" t="s">
        <v>3</v>
      </c>
      <c r="R3" s="48"/>
      <c r="S3" s="48"/>
      <c r="T3" s="48"/>
      <c r="U3" s="48"/>
      <c r="V3" s="49"/>
      <c r="W3" s="52" t="s">
        <v>0</v>
      </c>
      <c r="X3" s="41"/>
      <c r="Y3" s="54" t="s">
        <v>1</v>
      </c>
      <c r="Z3" s="48"/>
      <c r="AA3" s="48"/>
      <c r="AB3" s="48"/>
      <c r="AC3" s="48"/>
      <c r="AD3" s="49"/>
      <c r="AE3" s="46" t="s">
        <v>0</v>
      </c>
      <c r="AF3" s="48" t="s">
        <v>2</v>
      </c>
      <c r="AG3" s="48"/>
      <c r="AH3" s="48"/>
      <c r="AI3" s="48"/>
      <c r="AJ3" s="48"/>
      <c r="AK3" s="49"/>
      <c r="AL3" s="46" t="s">
        <v>0</v>
      </c>
      <c r="AM3" s="48" t="s">
        <v>3</v>
      </c>
      <c r="AN3" s="48"/>
      <c r="AO3" s="48"/>
      <c r="AP3" s="48"/>
      <c r="AQ3" s="48"/>
      <c r="AR3" s="49"/>
      <c r="AS3" s="46" t="s">
        <v>0</v>
      </c>
      <c r="AT3" s="41"/>
      <c r="AU3" s="41"/>
      <c r="AV3" s="44"/>
      <c r="AW3" s="44"/>
      <c r="AX3" s="1"/>
    </row>
    <row r="4" spans="1:50" ht="15.75" thickBot="1">
      <c r="A4" s="1"/>
      <c r="B4" s="5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3"/>
      <c r="X4" s="42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7"/>
      <c r="AT4" s="42"/>
      <c r="AU4" s="42"/>
      <c r="AV4" s="45"/>
      <c r="AW4" s="45"/>
      <c r="AX4" s="1"/>
    </row>
    <row r="5" spans="1:50" ht="15">
      <c r="A5" s="2">
        <v>1</v>
      </c>
      <c r="B5" s="17" t="s">
        <v>12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 aca="true" t="shared" si="0" ref="I5:I11">(C5*C$4)+(D5*D$4)+(E5*E$4)+(F5*F$4)+(G5*G$4)+(H5*H$4)</f>
        <v>0</v>
      </c>
      <c r="J5" s="18">
        <v>2</v>
      </c>
      <c r="K5" s="18">
        <v>2</v>
      </c>
      <c r="L5" s="18">
        <v>0</v>
      </c>
      <c r="M5" s="18">
        <v>0</v>
      </c>
      <c r="N5" s="18">
        <v>0</v>
      </c>
      <c r="O5" s="19">
        <v>0</v>
      </c>
      <c r="P5" s="31">
        <f aca="true" t="shared" si="1" ref="P5:P11">(J5*J$4)+(K5*K$4)+(L5*L$4)+(M5*M$4)+(N5*N$4)+(O5*O$4)</f>
        <v>18</v>
      </c>
      <c r="Q5" s="18">
        <v>4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 aca="true" t="shared" si="2" ref="W5:W11">(Q5*Q$4)+(R5*R$4)+(S5*S$4)+(T5*T$4)+(U5*U$4)+(V5*V$4)</f>
        <v>36</v>
      </c>
      <c r="X5" s="20">
        <f aca="true" t="shared" si="3" ref="X5:X11">I5+P5+W5</f>
        <v>54</v>
      </c>
      <c r="Y5" s="21">
        <v>0</v>
      </c>
      <c r="Z5" s="18">
        <v>0</v>
      </c>
      <c r="AA5" s="18">
        <v>0</v>
      </c>
      <c r="AB5" s="18">
        <v>0</v>
      </c>
      <c r="AC5" s="18">
        <v>0</v>
      </c>
      <c r="AD5" s="19">
        <v>0</v>
      </c>
      <c r="AE5" s="31">
        <f aca="true" t="shared" si="4" ref="AE5:AE11">(Y5*Y$4)+(Z5*Z$4)+(AA5*AA$4)+(AB5*AB$4)+(AC5*AC$4)+(AD5*AD$4)</f>
        <v>0</v>
      </c>
      <c r="AF5" s="18">
        <v>4</v>
      </c>
      <c r="AG5" s="18">
        <v>2</v>
      </c>
      <c r="AH5" s="18">
        <v>0</v>
      </c>
      <c r="AI5" s="18">
        <v>0</v>
      </c>
      <c r="AJ5" s="18">
        <v>0</v>
      </c>
      <c r="AK5" s="19">
        <v>0</v>
      </c>
      <c r="AL5" s="31">
        <f aca="true" t="shared" si="5" ref="AL5:AL11">(AF5*AF$4)+(AG5*AG$4)+(AH5*AH$4)+(AI5*AI$4)+(AJ5*AJ$4)+(AK5*AK$4)</f>
        <v>20</v>
      </c>
      <c r="AM5" s="18">
        <v>4</v>
      </c>
      <c r="AN5" s="18">
        <v>3</v>
      </c>
      <c r="AO5" s="18">
        <v>1</v>
      </c>
      <c r="AP5" s="18">
        <v>0</v>
      </c>
      <c r="AQ5" s="18">
        <v>0</v>
      </c>
      <c r="AR5" s="19">
        <v>0</v>
      </c>
      <c r="AS5" s="31">
        <f aca="true" t="shared" si="6" ref="AS5:AS11">(AM5*AM$4)+(AN5*AN$4)+(AO5*AO$4)+(AP5*AP$4)+(AQ5*AQ$4)+(AR5*AR$4)</f>
        <v>48</v>
      </c>
      <c r="AT5" s="20">
        <f aca="true" t="shared" si="7" ref="AT5:AT11">AE5+AL5+AS5</f>
        <v>68</v>
      </c>
      <c r="AU5" s="23">
        <f aca="true" t="shared" si="8" ref="AU5:AU11">X5+AT5</f>
        <v>122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22</v>
      </c>
      <c r="C6" s="26">
        <v>2</v>
      </c>
      <c r="D6" s="26">
        <v>1</v>
      </c>
      <c r="E6" s="26">
        <v>0</v>
      </c>
      <c r="F6" s="26">
        <v>0</v>
      </c>
      <c r="G6" s="26">
        <v>0</v>
      </c>
      <c r="H6" s="27">
        <v>0</v>
      </c>
      <c r="I6" s="31">
        <f t="shared" si="0"/>
        <v>10</v>
      </c>
      <c r="J6" s="26">
        <v>2</v>
      </c>
      <c r="K6" s="26">
        <v>4</v>
      </c>
      <c r="L6" s="26">
        <v>0</v>
      </c>
      <c r="M6" s="26">
        <v>0</v>
      </c>
      <c r="N6" s="26">
        <v>0</v>
      </c>
      <c r="O6" s="27">
        <v>0</v>
      </c>
      <c r="P6" s="31">
        <f t="shared" si="1"/>
        <v>34</v>
      </c>
      <c r="Q6" s="26">
        <v>6</v>
      </c>
      <c r="R6" s="26">
        <v>6</v>
      </c>
      <c r="S6" s="26">
        <v>3</v>
      </c>
      <c r="T6" s="26">
        <v>0</v>
      </c>
      <c r="U6" s="26">
        <v>1</v>
      </c>
      <c r="V6" s="27">
        <v>0</v>
      </c>
      <c r="W6" s="31">
        <f t="shared" si="2"/>
        <v>194</v>
      </c>
      <c r="X6" s="13">
        <f t="shared" si="3"/>
        <v>238</v>
      </c>
      <c r="Y6" s="28">
        <v>4</v>
      </c>
      <c r="Z6" s="26">
        <v>1</v>
      </c>
      <c r="AA6" s="26">
        <v>0</v>
      </c>
      <c r="AB6" s="26">
        <v>0</v>
      </c>
      <c r="AC6" s="26">
        <v>0</v>
      </c>
      <c r="AD6" s="27">
        <v>0</v>
      </c>
      <c r="AE6" s="31">
        <f t="shared" si="4"/>
        <v>12</v>
      </c>
      <c r="AF6" s="26">
        <v>4</v>
      </c>
      <c r="AG6" s="26">
        <v>2</v>
      </c>
      <c r="AH6" s="26">
        <v>0</v>
      </c>
      <c r="AI6" s="26">
        <v>0</v>
      </c>
      <c r="AJ6" s="26">
        <v>0</v>
      </c>
      <c r="AK6" s="27">
        <v>0</v>
      </c>
      <c r="AL6" s="31">
        <f t="shared" si="5"/>
        <v>20</v>
      </c>
      <c r="AM6" s="26">
        <v>8</v>
      </c>
      <c r="AN6" s="26">
        <v>9</v>
      </c>
      <c r="AO6" s="26">
        <v>0</v>
      </c>
      <c r="AP6" s="26">
        <v>0</v>
      </c>
      <c r="AQ6" s="26">
        <v>0</v>
      </c>
      <c r="AR6" s="27">
        <v>0</v>
      </c>
      <c r="AS6" s="31">
        <f t="shared" si="6"/>
        <v>80</v>
      </c>
      <c r="AT6" s="13">
        <f t="shared" si="7"/>
        <v>112</v>
      </c>
      <c r="AU6" s="15">
        <f t="shared" si="8"/>
        <v>350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13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9">
        <v>0</v>
      </c>
      <c r="I7" s="31">
        <f t="shared" si="0"/>
        <v>0</v>
      </c>
      <c r="J7" s="18">
        <v>0</v>
      </c>
      <c r="K7" s="18">
        <v>3</v>
      </c>
      <c r="L7" s="18">
        <v>0</v>
      </c>
      <c r="M7" s="18">
        <v>0</v>
      </c>
      <c r="N7" s="18">
        <v>0</v>
      </c>
      <c r="O7" s="19">
        <v>0</v>
      </c>
      <c r="P7" s="31">
        <f t="shared" si="1"/>
        <v>24</v>
      </c>
      <c r="Q7" s="18">
        <v>2</v>
      </c>
      <c r="R7" s="18">
        <v>1</v>
      </c>
      <c r="S7" s="18">
        <v>1</v>
      </c>
      <c r="T7" s="18">
        <v>0</v>
      </c>
      <c r="U7" s="18">
        <v>5</v>
      </c>
      <c r="V7" s="19">
        <v>0</v>
      </c>
      <c r="W7" s="31">
        <f t="shared" si="2"/>
        <v>430</v>
      </c>
      <c r="X7" s="20">
        <f t="shared" si="3"/>
        <v>454</v>
      </c>
      <c r="Y7" s="21">
        <v>0</v>
      </c>
      <c r="Z7" s="18">
        <v>0</v>
      </c>
      <c r="AA7" s="18">
        <v>0</v>
      </c>
      <c r="AB7" s="18">
        <v>0</v>
      </c>
      <c r="AC7" s="18">
        <v>12</v>
      </c>
      <c r="AD7" s="19">
        <v>0</v>
      </c>
      <c r="AE7" s="31">
        <f t="shared" si="4"/>
        <v>960</v>
      </c>
      <c r="AF7" s="18">
        <v>6</v>
      </c>
      <c r="AG7" s="18">
        <v>3</v>
      </c>
      <c r="AH7" s="18">
        <v>0</v>
      </c>
      <c r="AI7" s="18">
        <v>0</v>
      </c>
      <c r="AJ7" s="18">
        <v>0</v>
      </c>
      <c r="AK7" s="19">
        <v>0</v>
      </c>
      <c r="AL7" s="31">
        <f t="shared" si="5"/>
        <v>30</v>
      </c>
      <c r="AM7" s="18">
        <v>8</v>
      </c>
      <c r="AN7" s="18">
        <v>6</v>
      </c>
      <c r="AO7" s="18">
        <v>0</v>
      </c>
      <c r="AP7" s="18">
        <v>0</v>
      </c>
      <c r="AQ7" s="18">
        <v>1</v>
      </c>
      <c r="AR7" s="19">
        <v>0</v>
      </c>
      <c r="AS7" s="31">
        <f t="shared" si="6"/>
        <v>136</v>
      </c>
      <c r="AT7" s="20">
        <f t="shared" si="7"/>
        <v>1126</v>
      </c>
      <c r="AU7" s="23">
        <f t="shared" si="8"/>
        <v>1580</v>
      </c>
      <c r="AV7" s="30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 t="shared" si="0"/>
        <v>0</v>
      </c>
      <c r="J8" s="26"/>
      <c r="K8" s="26"/>
      <c r="L8" s="26"/>
      <c r="M8" s="26"/>
      <c r="N8" s="26"/>
      <c r="O8" s="27"/>
      <c r="P8" s="31">
        <f t="shared" si="1"/>
        <v>0</v>
      </c>
      <c r="Q8" s="26"/>
      <c r="R8" s="26"/>
      <c r="S8" s="26"/>
      <c r="T8" s="26"/>
      <c r="U8" s="26"/>
      <c r="V8" s="27"/>
      <c r="W8" s="31">
        <f t="shared" si="2"/>
        <v>0</v>
      </c>
      <c r="X8" s="13">
        <f t="shared" si="3"/>
        <v>0</v>
      </c>
      <c r="Y8" s="28"/>
      <c r="Z8" s="26"/>
      <c r="AA8" s="26"/>
      <c r="AB8" s="26"/>
      <c r="AC8" s="26"/>
      <c r="AD8" s="27"/>
      <c r="AE8" s="31">
        <f t="shared" si="4"/>
        <v>0</v>
      </c>
      <c r="AF8" s="26"/>
      <c r="AG8" s="26"/>
      <c r="AH8" s="26"/>
      <c r="AI8" s="26"/>
      <c r="AJ8" s="26"/>
      <c r="AK8" s="27"/>
      <c r="AL8" s="31">
        <f t="shared" si="5"/>
        <v>0</v>
      </c>
      <c r="AM8" s="26"/>
      <c r="AN8" s="26"/>
      <c r="AO8" s="26"/>
      <c r="AP8" s="26"/>
      <c r="AQ8" s="26"/>
      <c r="AR8" s="27"/>
      <c r="AS8" s="31">
        <f t="shared" si="6"/>
        <v>0</v>
      </c>
      <c r="AT8" s="13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31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31">
        <f t="shared" si="4"/>
        <v>0</v>
      </c>
      <c r="AF9" s="18"/>
      <c r="AG9" s="18"/>
      <c r="AH9" s="18"/>
      <c r="AI9" s="18"/>
      <c r="AJ9" s="18"/>
      <c r="AK9" s="19"/>
      <c r="AL9" s="31">
        <f t="shared" si="5"/>
        <v>0</v>
      </c>
      <c r="AM9" s="18"/>
      <c r="AN9" s="18"/>
      <c r="AO9" s="18"/>
      <c r="AP9" s="18"/>
      <c r="AQ9" s="18"/>
      <c r="AR9" s="19"/>
      <c r="AS9" s="31">
        <f t="shared" si="6"/>
        <v>0</v>
      </c>
      <c r="AT9" s="20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30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aca="true" t="shared" si="9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12">
        <f aca="true" t="shared" si="10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12">
        <f aca="true" t="shared" si="11" ref="W12:W34">(Q12*Q$4)+(R12*R$4)+(S12*S$4)+(T12*T$4)+(U12*U$4)+(V12*V$4)</f>
        <v>0</v>
      </c>
      <c r="X12" s="14">
        <f aca="true" t="shared" si="12" ref="X12:X34">I12+P12+W12</f>
        <v>0</v>
      </c>
      <c r="Y12" s="28"/>
      <c r="Z12" s="26"/>
      <c r="AA12" s="26"/>
      <c r="AB12" s="26"/>
      <c r="AC12" s="26"/>
      <c r="AD12" s="27"/>
      <c r="AE12" s="12">
        <f aca="true" t="shared" si="13" ref="AE12:AE34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12">
        <f aca="true" t="shared" si="14" ref="AL12:AL34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12">
        <f aca="true" t="shared" si="15" ref="AS12:AS34">(AM12*AM$4)+(AN12*AN$4)+(AO12*AO$4)+(AP12*AP$4)+(AQ12*AQ$4)+(AR12*AR$4)</f>
        <v>0</v>
      </c>
      <c r="AT12" s="14">
        <f aca="true" t="shared" si="16" ref="AT12:AT34">AE12+AL12+AS12</f>
        <v>0</v>
      </c>
      <c r="AU12" s="15">
        <f aca="true" t="shared" si="17" ref="AU12:AU34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 t="shared" si="10"/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F3:AK3"/>
    <mergeCell ref="B3:B4"/>
    <mergeCell ref="C3:H3"/>
    <mergeCell ref="I3:I4"/>
    <mergeCell ref="J3:O3"/>
    <mergeCell ref="AV2:AV4"/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  <mergeCell ref="Q3:V3"/>
    <mergeCell ref="P3:P4"/>
    <mergeCell ref="AL3:AL4"/>
    <mergeCell ref="W3:W4"/>
    <mergeCell ref="AM3:AR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4" width="3.71093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6" t="s">
        <v>16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7"/>
      <c r="AU1" s="1"/>
      <c r="AV1" s="1"/>
      <c r="AW1" s="1"/>
      <c r="AX1" s="1"/>
    </row>
    <row r="2" spans="1:50" ht="15.75" customHeight="1" thickBot="1">
      <c r="A2" s="1"/>
      <c r="B2" s="3"/>
      <c r="C2" s="57" t="s">
        <v>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9"/>
      <c r="X2" s="40" t="s">
        <v>4</v>
      </c>
      <c r="Y2" s="58" t="s">
        <v>9</v>
      </c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40" t="s">
        <v>4</v>
      </c>
      <c r="AU2" s="40" t="s">
        <v>5</v>
      </c>
      <c r="AV2" s="43" t="s">
        <v>6</v>
      </c>
      <c r="AW2" s="43" t="s">
        <v>7</v>
      </c>
      <c r="AX2" s="1"/>
    </row>
    <row r="3" spans="1:50" ht="15" customHeight="1">
      <c r="A3" s="1"/>
      <c r="B3" s="50" t="s">
        <v>10</v>
      </c>
      <c r="C3" s="48" t="s">
        <v>1</v>
      </c>
      <c r="D3" s="48"/>
      <c r="E3" s="48"/>
      <c r="F3" s="48"/>
      <c r="G3" s="48"/>
      <c r="H3" s="49"/>
      <c r="I3" s="46" t="s">
        <v>0</v>
      </c>
      <c r="J3" s="48" t="s">
        <v>2</v>
      </c>
      <c r="K3" s="48"/>
      <c r="L3" s="48"/>
      <c r="M3" s="48"/>
      <c r="N3" s="48"/>
      <c r="O3" s="49"/>
      <c r="P3" s="46" t="s">
        <v>0</v>
      </c>
      <c r="Q3" s="48" t="s">
        <v>3</v>
      </c>
      <c r="R3" s="48"/>
      <c r="S3" s="48"/>
      <c r="T3" s="48"/>
      <c r="U3" s="48"/>
      <c r="V3" s="49"/>
      <c r="W3" s="52" t="s">
        <v>0</v>
      </c>
      <c r="X3" s="41"/>
      <c r="Y3" s="54" t="s">
        <v>1</v>
      </c>
      <c r="Z3" s="48"/>
      <c r="AA3" s="48"/>
      <c r="AB3" s="48"/>
      <c r="AC3" s="48"/>
      <c r="AD3" s="49"/>
      <c r="AE3" s="46" t="s">
        <v>0</v>
      </c>
      <c r="AF3" s="48" t="s">
        <v>2</v>
      </c>
      <c r="AG3" s="48"/>
      <c r="AH3" s="48"/>
      <c r="AI3" s="48"/>
      <c r="AJ3" s="48"/>
      <c r="AK3" s="49"/>
      <c r="AL3" s="46" t="s">
        <v>0</v>
      </c>
      <c r="AM3" s="48" t="s">
        <v>3</v>
      </c>
      <c r="AN3" s="48"/>
      <c r="AO3" s="48"/>
      <c r="AP3" s="48"/>
      <c r="AQ3" s="48"/>
      <c r="AR3" s="49"/>
      <c r="AS3" s="46" t="s">
        <v>0</v>
      </c>
      <c r="AT3" s="41"/>
      <c r="AU3" s="41"/>
      <c r="AV3" s="44"/>
      <c r="AW3" s="44"/>
      <c r="AX3" s="1"/>
    </row>
    <row r="4" spans="1:50" ht="15.75" thickBot="1">
      <c r="A4" s="1"/>
      <c r="B4" s="5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47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47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53"/>
      <c r="X4" s="42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47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47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47"/>
      <c r="AT4" s="42"/>
      <c r="AU4" s="42"/>
      <c r="AV4" s="45"/>
      <c r="AW4" s="45"/>
      <c r="AX4" s="1"/>
    </row>
    <row r="5" spans="1:50" ht="15">
      <c r="A5" s="2">
        <v>1</v>
      </c>
      <c r="B5" s="17" t="s">
        <v>13</v>
      </c>
      <c r="C5" s="18">
        <v>2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2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8</v>
      </c>
      <c r="Q5" s="18">
        <v>4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36</v>
      </c>
      <c r="X5" s="20">
        <f>I5+P5+W5</f>
        <v>46</v>
      </c>
      <c r="Y5" s="21">
        <v>0</v>
      </c>
      <c r="Z5" s="18">
        <v>0</v>
      </c>
      <c r="AA5" s="18">
        <v>0</v>
      </c>
      <c r="AB5" s="18">
        <v>0</v>
      </c>
      <c r="AC5" s="18">
        <v>12</v>
      </c>
      <c r="AD5" s="19">
        <v>0</v>
      </c>
      <c r="AE5" s="31">
        <f>(Y5*Y$4)+(Z5*Z$4)+(AA5*AA$4)+(AB5*AB$4)+(AC5*AC$4)+(AD5*AD$4)</f>
        <v>960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8</v>
      </c>
      <c r="AM5" s="18">
        <v>4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44</v>
      </c>
      <c r="AT5" s="20">
        <f>AE5+AL5+AS5</f>
        <v>1012</v>
      </c>
      <c r="AU5" s="23">
        <f>X5+AT5</f>
        <v>1058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14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7">
        <v>1</v>
      </c>
      <c r="I6" s="31">
        <f>(C6*C$4)+(D6*D$4)+(E6*E$4)+(F6*F$4)+(G6*G$4)+(H6*H$4)</f>
        <v>200</v>
      </c>
      <c r="J6" s="26">
        <v>2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10</v>
      </c>
      <c r="Q6" s="26">
        <v>4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20</v>
      </c>
      <c r="X6" s="13">
        <f>I6+P6+W6</f>
        <v>230</v>
      </c>
      <c r="Y6" s="28">
        <v>0</v>
      </c>
      <c r="Z6" s="26">
        <v>0</v>
      </c>
      <c r="AA6" s="26">
        <v>0</v>
      </c>
      <c r="AB6" s="26">
        <v>0</v>
      </c>
      <c r="AC6" s="26">
        <v>12</v>
      </c>
      <c r="AD6" s="27">
        <v>0</v>
      </c>
      <c r="AE6" s="31">
        <f>(Y6*Y$4)+(Z6*Z$4)+(AA6*AA$4)+(AB6*AB$4)+(AC6*AC$4)+(AD6*AD$4)</f>
        <v>960</v>
      </c>
      <c r="AF6" s="26">
        <v>0</v>
      </c>
      <c r="AG6" s="26">
        <v>1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28</v>
      </c>
      <c r="AM6" s="26">
        <v>4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20</v>
      </c>
      <c r="AT6" s="13">
        <f>AE6+AL6+AS6</f>
        <v>1008</v>
      </c>
      <c r="AU6" s="15">
        <f>X6+AT6</f>
        <v>1238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>(C7*C$4)+(D7*D$4)+(E7*E$4)+(F7*F$4)+(G7*G$4)+(H7*H$4)</f>
        <v>0</v>
      </c>
      <c r="J7" s="18"/>
      <c r="K7" s="18"/>
      <c r="L7" s="18"/>
      <c r="M7" s="18"/>
      <c r="N7" s="18"/>
      <c r="O7" s="19"/>
      <c r="P7" s="31">
        <f>(J7*J$4)+(K7*K$4)+(L7*L$4)+(M7*M$4)+(N7*N$4)+(O7*O$4)</f>
        <v>0</v>
      </c>
      <c r="Q7" s="18"/>
      <c r="R7" s="18"/>
      <c r="S7" s="18"/>
      <c r="T7" s="18"/>
      <c r="U7" s="18"/>
      <c r="V7" s="19"/>
      <c r="W7" s="31">
        <f>(Q7*Q$4)+(R7*R$4)+(S7*S$4)+(T7*T$4)+(U7*U$4)+(V7*V$4)</f>
        <v>0</v>
      </c>
      <c r="X7" s="20">
        <f>I7+P7+W7</f>
        <v>0</v>
      </c>
      <c r="Y7" s="21"/>
      <c r="Z7" s="18"/>
      <c r="AA7" s="18"/>
      <c r="AB7" s="18"/>
      <c r="AC7" s="18"/>
      <c r="AD7" s="19"/>
      <c r="AE7" s="31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>(AM7*AM$4)+(AN7*AN$4)+(AO7*AO$4)+(AP7*AP$4)+(AQ7*AQ$4)+(AR7*AR$4)</f>
        <v>0</v>
      </c>
      <c r="AT7" s="20">
        <f>AE7+AL7+AS7</f>
        <v>0</v>
      </c>
      <c r="AU7" s="23">
        <f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>(C8*C$4)+(D8*D$4)+(E8*E$4)+(F8*F$4)+(G8*G$4)+(H8*H$4)</f>
        <v>0</v>
      </c>
      <c r="J8" s="26"/>
      <c r="K8" s="26"/>
      <c r="L8" s="26"/>
      <c r="M8" s="26"/>
      <c r="N8" s="26"/>
      <c r="O8" s="27"/>
      <c r="P8" s="31">
        <f>(J8*J$4)+(K8*K$4)+(L8*L$4)+(M8*M$4)+(N8*N$4)+(O8*O$4)</f>
        <v>0</v>
      </c>
      <c r="Q8" s="26"/>
      <c r="R8" s="26"/>
      <c r="S8" s="26"/>
      <c r="T8" s="26"/>
      <c r="U8" s="26"/>
      <c r="V8" s="27"/>
      <c r="W8" s="31">
        <f>(Q8*Q$4)+(R8*R$4)+(S8*S$4)+(T8*T$4)+(U8*U$4)+(V8*V$4)</f>
        <v>0</v>
      </c>
      <c r="X8" s="13">
        <f>I8+P8+W8</f>
        <v>0</v>
      </c>
      <c r="Y8" s="28"/>
      <c r="Z8" s="26"/>
      <c r="AA8" s="26"/>
      <c r="AB8" s="26"/>
      <c r="AC8" s="26"/>
      <c r="AD8" s="27"/>
      <c r="AE8" s="31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>(AM8*AM$4)+(AN8*AN$4)+(AO8*AO$4)+(AP8*AP$4)+(AQ8*AQ$4)+(AR8*AR$4)</f>
        <v>0</v>
      </c>
      <c r="AT8" s="13">
        <f>AE8+AL8+AS8</f>
        <v>0</v>
      </c>
      <c r="AU8" s="15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20">
        <f>AE9+AL9+AS9</f>
        <v>0</v>
      </c>
      <c r="AU9" s="23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 t="shared" si="0"/>
        <v>0</v>
      </c>
      <c r="J14" s="26"/>
      <c r="K14" s="26"/>
      <c r="L14" s="26"/>
      <c r="M14" s="26"/>
      <c r="N14" s="26"/>
      <c r="O14" s="27"/>
      <c r="P14" s="12">
        <f t="shared" si="1"/>
        <v>0</v>
      </c>
      <c r="Q14" s="26"/>
      <c r="R14" s="26"/>
      <c r="S14" s="26"/>
      <c r="T14" s="26"/>
      <c r="U14" s="26"/>
      <c r="V14" s="27"/>
      <c r="W14" s="12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12">
        <f t="shared" si="4"/>
        <v>0</v>
      </c>
      <c r="AF14" s="26"/>
      <c r="AG14" s="26"/>
      <c r="AH14" s="26"/>
      <c r="AI14" s="26"/>
      <c r="AJ14" s="26"/>
      <c r="AK14" s="27"/>
      <c r="AL14" s="12">
        <f t="shared" si="5"/>
        <v>0</v>
      </c>
      <c r="AM14" s="26"/>
      <c r="AN14" s="26"/>
      <c r="AO14" s="26"/>
      <c r="AP14" s="26"/>
      <c r="AQ14" s="26"/>
      <c r="AR14" s="27"/>
      <c r="AS14" s="12">
        <f t="shared" si="6"/>
        <v>0</v>
      </c>
      <c r="AT14" s="14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0"/>
        <v>0</v>
      </c>
      <c r="J15" s="18"/>
      <c r="K15" s="18"/>
      <c r="L15" s="18"/>
      <c r="M15" s="18"/>
      <c r="N15" s="18"/>
      <c r="O15" s="19"/>
      <c r="P15" s="12">
        <f t="shared" si="1"/>
        <v>0</v>
      </c>
      <c r="Q15" s="18"/>
      <c r="R15" s="18"/>
      <c r="S15" s="18"/>
      <c r="T15" s="18"/>
      <c r="U15" s="18"/>
      <c r="V15" s="19"/>
      <c r="W15" s="12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12">
        <f t="shared" si="4"/>
        <v>0</v>
      </c>
      <c r="AF15" s="18"/>
      <c r="AG15" s="18"/>
      <c r="AH15" s="18"/>
      <c r="AI15" s="18"/>
      <c r="AJ15" s="18"/>
      <c r="AK15" s="19"/>
      <c r="AL15" s="12">
        <f t="shared" si="5"/>
        <v>0</v>
      </c>
      <c r="AM15" s="18"/>
      <c r="AN15" s="18"/>
      <c r="AO15" s="18"/>
      <c r="AP15" s="18"/>
      <c r="AQ15" s="18"/>
      <c r="AR15" s="19"/>
      <c r="AS15" s="12">
        <f t="shared" si="6"/>
        <v>0</v>
      </c>
      <c r="AT15" s="22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12">
        <f t="shared" si="0"/>
        <v>0</v>
      </c>
      <c r="J16" s="26"/>
      <c r="K16" s="26"/>
      <c r="L16" s="26"/>
      <c r="M16" s="26"/>
      <c r="N16" s="26"/>
      <c r="O16" s="27"/>
      <c r="P16" s="12">
        <f t="shared" si="1"/>
        <v>0</v>
      </c>
      <c r="Q16" s="26"/>
      <c r="R16" s="26"/>
      <c r="S16" s="26"/>
      <c r="T16" s="26"/>
      <c r="U16" s="26"/>
      <c r="V16" s="27"/>
      <c r="W16" s="12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12">
        <f t="shared" si="4"/>
        <v>0</v>
      </c>
      <c r="AF16" s="26"/>
      <c r="AG16" s="26"/>
      <c r="AH16" s="26"/>
      <c r="AI16" s="26"/>
      <c r="AJ16" s="26"/>
      <c r="AK16" s="27"/>
      <c r="AL16" s="12">
        <f t="shared" si="5"/>
        <v>0</v>
      </c>
      <c r="AM16" s="26"/>
      <c r="AN16" s="26"/>
      <c r="AO16" s="26"/>
      <c r="AP16" s="26"/>
      <c r="AQ16" s="26"/>
      <c r="AR16" s="27"/>
      <c r="AS16" s="12">
        <f t="shared" si="6"/>
        <v>0</v>
      </c>
      <c r="AT16" s="14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V2:AV4"/>
    <mergeCell ref="AS3:AS4"/>
    <mergeCell ref="B3:B4"/>
    <mergeCell ref="C3:H3"/>
    <mergeCell ref="I3:I4"/>
    <mergeCell ref="J3:O3"/>
    <mergeCell ref="AW2:AW4"/>
    <mergeCell ref="AT2:AT4"/>
    <mergeCell ref="AM3:AR3"/>
    <mergeCell ref="AU2:AU4"/>
    <mergeCell ref="Q3:V3"/>
    <mergeCell ref="Y3:AD3"/>
    <mergeCell ref="C1:AS1"/>
    <mergeCell ref="C2:W2"/>
    <mergeCell ref="X2:X4"/>
    <mergeCell ref="Y2:AS2"/>
    <mergeCell ref="AE3:AE4"/>
    <mergeCell ref="W3:W4"/>
    <mergeCell ref="AF3:AK3"/>
    <mergeCell ref="AL3:AL4"/>
    <mergeCell ref="P3:P4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2009-11-06T17:08:58Z</dcterms:created>
  <dcterms:modified xsi:type="dcterms:W3CDTF">2011-10-10T09:38:24Z</dcterms:modified>
  <cp:category/>
  <cp:version/>
  <cp:contentType/>
  <cp:contentStatus/>
</cp:coreProperties>
</file>