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15" windowWidth="15420" windowHeight="3585" tabRatio="899" activeTab="4"/>
  </bookViews>
  <sheets>
    <sheet name="S1" sheetId="1" r:id="rId1"/>
    <sheet name="S2" sheetId="2" r:id="rId2"/>
    <sheet name="S3" sheetId="3" r:id="rId3"/>
    <sheet name="P2" sheetId="4" r:id="rId4"/>
    <sheet name="P3" sheetId="5" r:id="rId5"/>
    <sheet name="X" sheetId="6" r:id="rId6"/>
  </sheets>
  <definedNames/>
  <calcPr fullCalcOnLoad="1"/>
</workbook>
</file>

<file path=xl/sharedStrings.xml><?xml version="1.0" encoding="utf-8"?>
<sst xmlns="http://schemas.openxmlformats.org/spreadsheetml/2006/main" count="361" uniqueCount="46">
  <si>
    <t>Jméno</t>
  </si>
  <si>
    <t>změna směru</t>
  </si>
  <si>
    <t>zlomená tyč</t>
  </si>
  <si>
    <t>špatně projetá</t>
  </si>
  <si>
    <t>neprojetá</t>
  </si>
  <si>
    <t>postavení na kola</t>
  </si>
  <si>
    <t>dotek s tyčí</t>
  </si>
  <si>
    <t>Celkem kolo II</t>
  </si>
  <si>
    <t>Celkem kolo I</t>
  </si>
  <si>
    <t>Pořadí</t>
  </si>
  <si>
    <t>Celkem bodů</t>
  </si>
  <si>
    <t>sekce</t>
  </si>
  <si>
    <t>I.</t>
  </si>
  <si>
    <t>II.</t>
  </si>
  <si>
    <t>III.</t>
  </si>
  <si>
    <t>Kubik Josef</t>
  </si>
  <si>
    <t>Elbl Tomas</t>
  </si>
  <si>
    <t>Matysasko Rosta</t>
  </si>
  <si>
    <t>Pop Jan</t>
  </si>
  <si>
    <t>Honek Jan ml.</t>
  </si>
  <si>
    <t>Honek Jan st.</t>
  </si>
  <si>
    <t>Šebek Jan st.</t>
  </si>
  <si>
    <t>Kalčík Karel</t>
  </si>
  <si>
    <t>Griessl Karel</t>
  </si>
  <si>
    <t>Kouřimský Libor</t>
  </si>
  <si>
    <t>Hodinka Petr</t>
  </si>
  <si>
    <t>Šmejkal Jan</t>
  </si>
  <si>
    <t>Dvořák Jaroslav</t>
  </si>
  <si>
    <t>Mašek Jan</t>
  </si>
  <si>
    <t>Dušek Karel st.</t>
  </si>
  <si>
    <t>Dušek Karel ml.</t>
  </si>
  <si>
    <t>Vorlíček Tomáš</t>
  </si>
  <si>
    <t>Štěch Radek</t>
  </si>
  <si>
    <t>Holý David</t>
  </si>
  <si>
    <t>Cvíčala Luboš</t>
  </si>
  <si>
    <t>Cvíčala Tomáš</t>
  </si>
  <si>
    <t>Pechman Jan</t>
  </si>
  <si>
    <t>Pechmanová Lucie</t>
  </si>
  <si>
    <t>Žmiják Jiří ml.</t>
  </si>
  <si>
    <t>Hercuk Marek</t>
  </si>
  <si>
    <t>Šebek Jan ml.</t>
  </si>
  <si>
    <t>Šlehober Jaroslav</t>
  </si>
  <si>
    <t>Wáwra Jiří</t>
  </si>
  <si>
    <t xml:space="preserve"> </t>
  </si>
  <si>
    <t>čas</t>
  </si>
  <si>
    <t>RCTT - 5. letní závod 2009, 8. 8.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</si>
</sst>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0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16" borderId="19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/>
    </xf>
    <xf numFmtId="0" fontId="26" fillId="17" borderId="21" xfId="0" applyFont="1" applyFill="1" applyBorder="1" applyAlignment="1">
      <alignment horizontal="center"/>
    </xf>
    <xf numFmtId="0" fontId="26" fillId="17" borderId="2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19" borderId="22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19" borderId="0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40" fillId="34" borderId="28" xfId="0" applyFont="1" applyFill="1" applyBorder="1" applyAlignment="1">
      <alignment horizontal="center" vertical="center"/>
    </xf>
    <xf numFmtId="0" fontId="0" fillId="32" borderId="29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32" borderId="32" xfId="0" applyFill="1" applyBorder="1" applyAlignment="1">
      <alignment/>
    </xf>
    <xf numFmtId="0" fontId="0" fillId="19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10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2" borderId="39" xfId="0" applyFill="1" applyBorder="1" applyAlignment="1">
      <alignment/>
    </xf>
    <xf numFmtId="0" fontId="40" fillId="34" borderId="40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/>
    </xf>
    <xf numFmtId="0" fontId="41" fillId="35" borderId="27" xfId="0" applyFont="1" applyFill="1" applyBorder="1" applyAlignment="1">
      <alignment horizontal="center"/>
    </xf>
    <xf numFmtId="0" fontId="41" fillId="35" borderId="41" xfId="0" applyFont="1" applyFill="1" applyBorder="1" applyAlignment="1">
      <alignment horizontal="center"/>
    </xf>
    <xf numFmtId="0" fontId="40" fillId="16" borderId="12" xfId="0" applyFont="1" applyFill="1" applyBorder="1" applyAlignment="1">
      <alignment horizontal="center" vertical="center" wrapText="1"/>
    </xf>
    <xf numFmtId="0" fontId="40" fillId="16" borderId="17" xfId="0" applyFont="1" applyFill="1" applyBorder="1" applyAlignment="1">
      <alignment horizontal="center" vertical="center" wrapText="1"/>
    </xf>
    <xf numFmtId="0" fontId="42" fillId="3" borderId="30" xfId="0" applyFont="1" applyFill="1" applyBorder="1" applyAlignment="1">
      <alignment horizontal="center" vertical="center" wrapText="1"/>
    </xf>
    <xf numFmtId="0" fontId="42" fillId="3" borderId="25" xfId="0" applyFont="1" applyFill="1" applyBorder="1" applyAlignment="1">
      <alignment horizontal="center" vertical="center" wrapText="1"/>
    </xf>
    <xf numFmtId="0" fontId="42" fillId="3" borderId="4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43" fillId="0" borderId="43" xfId="0" applyFont="1" applyBorder="1" applyAlignment="1">
      <alignment horizontal="center"/>
    </xf>
    <xf numFmtId="0" fontId="40" fillId="34" borderId="30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center" vertical="center"/>
    </xf>
    <xf numFmtId="0" fontId="40" fillId="19" borderId="25" xfId="0" applyFont="1" applyFill="1" applyBorder="1" applyAlignment="1">
      <alignment horizontal="center" vertical="center" wrapText="1"/>
    </xf>
    <xf numFmtId="0" fontId="40" fillId="19" borderId="27" xfId="0" applyFont="1" applyFill="1" applyBorder="1" applyAlignment="1">
      <alignment horizontal="center" vertical="center" wrapText="1"/>
    </xf>
    <xf numFmtId="0" fontId="40" fillId="19" borderId="31" xfId="0" applyFont="1" applyFill="1" applyBorder="1" applyAlignment="1">
      <alignment horizontal="center" vertical="center" wrapText="1"/>
    </xf>
    <xf numFmtId="0" fontId="40" fillId="19" borderId="24" xfId="0" applyFont="1" applyFill="1" applyBorder="1" applyAlignment="1">
      <alignment horizontal="center" vertical="center" wrapText="1"/>
    </xf>
    <xf numFmtId="0" fontId="40" fillId="14" borderId="44" xfId="0" applyFont="1" applyFill="1" applyBorder="1" applyAlignment="1">
      <alignment horizontal="center" vertical="center" wrapText="1"/>
    </xf>
    <xf numFmtId="0" fontId="40" fillId="14" borderId="45" xfId="0" applyFont="1" applyFill="1" applyBorder="1" applyAlignment="1">
      <alignment horizontal="center" vertical="center" wrapText="1"/>
    </xf>
    <xf numFmtId="0" fontId="40" fillId="14" borderId="13" xfId="0" applyFont="1" applyFill="1" applyBorder="1" applyAlignment="1">
      <alignment horizontal="center" vertical="center" wrapText="1"/>
    </xf>
    <xf numFmtId="0" fontId="40" fillId="14" borderId="1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Q1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H18" sqref="H18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ht="1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2:42" ht="29.25" thickBot="1">
      <c r="B2" s="54" t="s">
        <v>45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2:42" ht="29.25" customHeight="1">
      <c r="B3" s="55" t="s">
        <v>0</v>
      </c>
      <c r="C3" s="50" t="s">
        <v>1</v>
      </c>
      <c r="D3" s="51"/>
      <c r="E3" s="52"/>
      <c r="F3" s="50" t="s">
        <v>6</v>
      </c>
      <c r="G3" s="51"/>
      <c r="H3" s="52"/>
      <c r="I3" s="50" t="s">
        <v>2</v>
      </c>
      <c r="J3" s="51"/>
      <c r="K3" s="52"/>
      <c r="L3" s="50" t="s">
        <v>3</v>
      </c>
      <c r="M3" s="51"/>
      <c r="N3" s="52"/>
      <c r="O3" s="50" t="s">
        <v>4</v>
      </c>
      <c r="P3" s="51"/>
      <c r="Q3" s="52"/>
      <c r="R3" s="50" t="s">
        <v>5</v>
      </c>
      <c r="S3" s="51"/>
      <c r="T3" s="52"/>
      <c r="U3" s="57" t="s">
        <v>8</v>
      </c>
      <c r="V3" s="50" t="s">
        <v>1</v>
      </c>
      <c r="W3" s="51"/>
      <c r="X3" s="52"/>
      <c r="Y3" s="50" t="s">
        <v>6</v>
      </c>
      <c r="Z3" s="51"/>
      <c r="AA3" s="52"/>
      <c r="AB3" s="50" t="s">
        <v>2</v>
      </c>
      <c r="AC3" s="51"/>
      <c r="AD3" s="52"/>
      <c r="AE3" s="50" t="s">
        <v>3</v>
      </c>
      <c r="AF3" s="51"/>
      <c r="AG3" s="52"/>
      <c r="AH3" s="50" t="s">
        <v>4</v>
      </c>
      <c r="AI3" s="51"/>
      <c r="AJ3" s="52"/>
      <c r="AK3" s="50" t="s">
        <v>5</v>
      </c>
      <c r="AL3" s="51"/>
      <c r="AM3" s="52"/>
      <c r="AN3" s="59" t="s">
        <v>7</v>
      </c>
      <c r="AO3" s="48" t="s">
        <v>10</v>
      </c>
      <c r="AP3" s="61" t="s">
        <v>9</v>
      </c>
    </row>
    <row r="4" spans="2:42" ht="22.5" customHeight="1" thickBot="1">
      <c r="B4" s="56"/>
      <c r="C4" s="45">
        <v>2</v>
      </c>
      <c r="D4" s="46"/>
      <c r="E4" s="47"/>
      <c r="F4" s="45">
        <v>8</v>
      </c>
      <c r="G4" s="46"/>
      <c r="H4" s="47"/>
      <c r="I4" s="45">
        <v>20</v>
      </c>
      <c r="J4" s="46"/>
      <c r="K4" s="47"/>
      <c r="L4" s="45">
        <v>60</v>
      </c>
      <c r="M4" s="46"/>
      <c r="N4" s="47"/>
      <c r="O4" s="45">
        <v>80</v>
      </c>
      <c r="P4" s="46"/>
      <c r="Q4" s="47"/>
      <c r="R4" s="45">
        <v>300</v>
      </c>
      <c r="S4" s="46"/>
      <c r="T4" s="47"/>
      <c r="U4" s="58"/>
      <c r="V4" s="45">
        <v>2</v>
      </c>
      <c r="W4" s="46"/>
      <c r="X4" s="47"/>
      <c r="Y4" s="45">
        <v>8</v>
      </c>
      <c r="Z4" s="46"/>
      <c r="AA4" s="47"/>
      <c r="AB4" s="45">
        <v>20</v>
      </c>
      <c r="AC4" s="46"/>
      <c r="AD4" s="47"/>
      <c r="AE4" s="45">
        <v>60</v>
      </c>
      <c r="AF4" s="46"/>
      <c r="AG4" s="47"/>
      <c r="AH4" s="45">
        <v>80</v>
      </c>
      <c r="AI4" s="46"/>
      <c r="AJ4" s="47"/>
      <c r="AK4" s="45">
        <v>300</v>
      </c>
      <c r="AL4" s="46"/>
      <c r="AM4" s="47"/>
      <c r="AN4" s="60"/>
      <c r="AO4" s="49"/>
      <c r="AP4" s="62"/>
    </row>
    <row r="5" spans="2:42" ht="22.5" customHeight="1" thickBot="1">
      <c r="B5" s="29" t="s">
        <v>11</v>
      </c>
      <c r="C5" s="17" t="s">
        <v>12</v>
      </c>
      <c r="D5" s="16" t="s">
        <v>13</v>
      </c>
      <c r="E5" s="18" t="s">
        <v>14</v>
      </c>
      <c r="F5" s="17" t="s">
        <v>12</v>
      </c>
      <c r="G5" s="16" t="s">
        <v>13</v>
      </c>
      <c r="H5" s="18" t="s">
        <v>14</v>
      </c>
      <c r="I5" s="17" t="s">
        <v>12</v>
      </c>
      <c r="J5" s="16" t="s">
        <v>13</v>
      </c>
      <c r="K5" s="18" t="s">
        <v>14</v>
      </c>
      <c r="L5" s="17" t="s">
        <v>12</v>
      </c>
      <c r="M5" s="16" t="s">
        <v>13</v>
      </c>
      <c r="N5" s="18" t="s">
        <v>14</v>
      </c>
      <c r="O5" s="17" t="s">
        <v>12</v>
      </c>
      <c r="P5" s="16" t="s">
        <v>13</v>
      </c>
      <c r="Q5" s="18" t="s">
        <v>14</v>
      </c>
      <c r="R5" s="17" t="s">
        <v>12</v>
      </c>
      <c r="S5" s="16" t="s">
        <v>13</v>
      </c>
      <c r="T5" s="18" t="s">
        <v>14</v>
      </c>
      <c r="U5" s="25"/>
      <c r="V5" s="17" t="s">
        <v>12</v>
      </c>
      <c r="W5" s="16" t="s">
        <v>13</v>
      </c>
      <c r="X5" s="18" t="s">
        <v>14</v>
      </c>
      <c r="Y5" s="17" t="s">
        <v>12</v>
      </c>
      <c r="Z5" s="16" t="s">
        <v>13</v>
      </c>
      <c r="AA5" s="18" t="s">
        <v>14</v>
      </c>
      <c r="AB5" s="17" t="s">
        <v>12</v>
      </c>
      <c r="AC5" s="16" t="s">
        <v>13</v>
      </c>
      <c r="AD5" s="18" t="s">
        <v>14</v>
      </c>
      <c r="AE5" s="17" t="s">
        <v>12</v>
      </c>
      <c r="AF5" s="16" t="s">
        <v>13</v>
      </c>
      <c r="AG5" s="18" t="s">
        <v>14</v>
      </c>
      <c r="AH5" s="17" t="s">
        <v>12</v>
      </c>
      <c r="AI5" s="16" t="s">
        <v>13</v>
      </c>
      <c r="AJ5" s="18" t="s">
        <v>14</v>
      </c>
      <c r="AK5" s="17" t="s">
        <v>12</v>
      </c>
      <c r="AL5" s="16" t="s">
        <v>13</v>
      </c>
      <c r="AM5" s="18" t="s">
        <v>14</v>
      </c>
      <c r="AN5" s="22"/>
      <c r="AO5" s="14"/>
      <c r="AP5" s="15"/>
    </row>
    <row r="6" spans="1:42" ht="15">
      <c r="A6" s="1">
        <v>1</v>
      </c>
      <c r="B6" s="32" t="s">
        <v>27</v>
      </c>
      <c r="C6" s="4">
        <v>2</v>
      </c>
      <c r="D6" s="5">
        <v>10</v>
      </c>
      <c r="E6" s="19">
        <v>2</v>
      </c>
      <c r="F6" s="4">
        <v>2</v>
      </c>
      <c r="G6" s="5">
        <v>3</v>
      </c>
      <c r="H6" s="19">
        <v>3</v>
      </c>
      <c r="I6" s="4">
        <v>0</v>
      </c>
      <c r="J6" s="5">
        <v>1</v>
      </c>
      <c r="K6" s="19">
        <v>0</v>
      </c>
      <c r="L6" s="4">
        <v>0</v>
      </c>
      <c r="M6" s="5">
        <v>0</v>
      </c>
      <c r="N6" s="19">
        <v>0</v>
      </c>
      <c r="O6" s="4">
        <v>0</v>
      </c>
      <c r="P6" s="5">
        <v>0</v>
      </c>
      <c r="Q6" s="19">
        <v>0</v>
      </c>
      <c r="R6" s="4">
        <v>0</v>
      </c>
      <c r="S6" s="5">
        <v>0</v>
      </c>
      <c r="T6" s="19">
        <v>0</v>
      </c>
      <c r="U6" s="26">
        <f aca="true" t="shared" si="0" ref="U6:U15">((C6+D6+E6)*$C$4)+((F6+G6+H6)*$F$4)+((I6+J6+K6)*$I$4)+((L6+M6+N6)*$L$4)+((O6+P6+Q6)*$O$4)+((R6+S6+T6)*$R$4)</f>
        <v>112</v>
      </c>
      <c r="V6" s="4">
        <v>2</v>
      </c>
      <c r="W6" s="5">
        <v>2</v>
      </c>
      <c r="X6" s="19">
        <v>2</v>
      </c>
      <c r="Y6" s="4">
        <v>1</v>
      </c>
      <c r="Z6" s="5">
        <v>3</v>
      </c>
      <c r="AA6" s="19">
        <v>2</v>
      </c>
      <c r="AB6" s="4">
        <v>0</v>
      </c>
      <c r="AC6" s="5">
        <v>0</v>
      </c>
      <c r="AD6" s="19">
        <v>0</v>
      </c>
      <c r="AE6" s="4">
        <v>0</v>
      </c>
      <c r="AF6" s="5">
        <v>0</v>
      </c>
      <c r="AG6" s="19">
        <v>0</v>
      </c>
      <c r="AH6" s="4">
        <v>0</v>
      </c>
      <c r="AI6" s="5">
        <v>0</v>
      </c>
      <c r="AJ6" s="19">
        <v>0</v>
      </c>
      <c r="AK6" s="4">
        <v>0</v>
      </c>
      <c r="AL6" s="5">
        <v>0</v>
      </c>
      <c r="AM6" s="19">
        <v>0</v>
      </c>
      <c r="AN6" s="33">
        <f aca="true" t="shared" si="1" ref="AN6:AN15">((V6+W6+X6)*$V$4)+((Y6+Z6+AA6)*$Y$4)+((AB6+AC6+AD6)*$AB$4)+((AE6+AF6+AG6)*$AE$4)+((AH6+AI6+AJ6)*$AH$4)+((AK6+AL6+AM6)*$AK$4)</f>
        <v>60</v>
      </c>
      <c r="AO6" s="6">
        <f aca="true" t="shared" si="2" ref="AO6:AO15">AN6+U6</f>
        <v>172</v>
      </c>
      <c r="AP6" s="7">
        <v>1</v>
      </c>
    </row>
    <row r="7" spans="1:42" ht="15">
      <c r="A7" s="1">
        <v>2</v>
      </c>
      <c r="B7" s="30" t="s">
        <v>24</v>
      </c>
      <c r="C7" s="8">
        <v>10</v>
      </c>
      <c r="D7" s="2">
        <v>16</v>
      </c>
      <c r="E7" s="20">
        <v>8</v>
      </c>
      <c r="F7" s="8">
        <v>4</v>
      </c>
      <c r="G7" s="2">
        <v>4</v>
      </c>
      <c r="H7" s="20">
        <v>2</v>
      </c>
      <c r="I7" s="8">
        <v>0</v>
      </c>
      <c r="J7" s="2">
        <v>0</v>
      </c>
      <c r="K7" s="20">
        <v>0</v>
      </c>
      <c r="L7" s="8">
        <v>0</v>
      </c>
      <c r="M7" s="2">
        <v>0</v>
      </c>
      <c r="N7" s="20">
        <v>0</v>
      </c>
      <c r="O7" s="8">
        <v>0</v>
      </c>
      <c r="P7" s="2">
        <v>0</v>
      </c>
      <c r="Q7" s="20">
        <v>0</v>
      </c>
      <c r="R7" s="8">
        <v>0</v>
      </c>
      <c r="S7" s="2">
        <v>0</v>
      </c>
      <c r="T7" s="20">
        <v>0</v>
      </c>
      <c r="U7" s="27">
        <f t="shared" si="0"/>
        <v>148</v>
      </c>
      <c r="V7" s="8">
        <v>6</v>
      </c>
      <c r="W7" s="2">
        <v>10</v>
      </c>
      <c r="X7" s="20">
        <v>2</v>
      </c>
      <c r="Y7" s="8">
        <v>4</v>
      </c>
      <c r="Z7" s="2">
        <v>3</v>
      </c>
      <c r="AA7" s="20">
        <v>1</v>
      </c>
      <c r="AB7" s="8">
        <v>0</v>
      </c>
      <c r="AC7" s="2">
        <v>0</v>
      </c>
      <c r="AD7" s="20">
        <v>0</v>
      </c>
      <c r="AE7" s="8">
        <v>0</v>
      </c>
      <c r="AF7" s="2">
        <v>0</v>
      </c>
      <c r="AG7" s="20">
        <v>0</v>
      </c>
      <c r="AH7" s="8">
        <v>0</v>
      </c>
      <c r="AI7" s="2">
        <v>0</v>
      </c>
      <c r="AJ7" s="20">
        <v>0</v>
      </c>
      <c r="AK7" s="8">
        <v>0</v>
      </c>
      <c r="AL7" s="2">
        <v>0</v>
      </c>
      <c r="AM7" s="20">
        <v>0</v>
      </c>
      <c r="AN7" s="23">
        <f t="shared" si="1"/>
        <v>100</v>
      </c>
      <c r="AO7" s="3">
        <f t="shared" si="2"/>
        <v>248</v>
      </c>
      <c r="AP7" s="9">
        <v>2</v>
      </c>
    </row>
    <row r="8" spans="1:43" ht="15">
      <c r="A8" s="1">
        <v>3</v>
      </c>
      <c r="B8" s="30" t="s">
        <v>36</v>
      </c>
      <c r="C8" s="8">
        <v>4</v>
      </c>
      <c r="D8" s="2">
        <v>11</v>
      </c>
      <c r="E8" s="20">
        <v>8</v>
      </c>
      <c r="F8" s="8">
        <v>4</v>
      </c>
      <c r="G8" s="2">
        <v>7</v>
      </c>
      <c r="H8" s="20">
        <v>1</v>
      </c>
      <c r="I8" s="8">
        <v>1</v>
      </c>
      <c r="J8" s="2">
        <v>1</v>
      </c>
      <c r="K8" s="20">
        <v>1</v>
      </c>
      <c r="L8" s="8">
        <v>0</v>
      </c>
      <c r="M8" s="2">
        <v>0</v>
      </c>
      <c r="N8" s="20">
        <v>0</v>
      </c>
      <c r="O8" s="8">
        <v>0</v>
      </c>
      <c r="P8" s="2">
        <v>0</v>
      </c>
      <c r="Q8" s="20">
        <v>0</v>
      </c>
      <c r="R8" s="8">
        <v>0</v>
      </c>
      <c r="S8" s="2">
        <v>0</v>
      </c>
      <c r="T8" s="20">
        <v>0</v>
      </c>
      <c r="U8" s="27">
        <f t="shared" si="0"/>
        <v>202</v>
      </c>
      <c r="V8" s="8">
        <v>5</v>
      </c>
      <c r="W8" s="2">
        <v>2</v>
      </c>
      <c r="X8" s="20">
        <v>2</v>
      </c>
      <c r="Y8" s="8">
        <v>5</v>
      </c>
      <c r="Z8" s="2">
        <v>5</v>
      </c>
      <c r="AA8" s="20">
        <v>2</v>
      </c>
      <c r="AB8" s="8">
        <v>0</v>
      </c>
      <c r="AC8" s="2">
        <v>0</v>
      </c>
      <c r="AD8" s="20">
        <v>0</v>
      </c>
      <c r="AE8" s="8">
        <v>0</v>
      </c>
      <c r="AF8" s="2">
        <v>0</v>
      </c>
      <c r="AG8" s="20">
        <v>0</v>
      </c>
      <c r="AH8" s="8">
        <v>0</v>
      </c>
      <c r="AI8" s="2">
        <v>0</v>
      </c>
      <c r="AJ8" s="20">
        <v>0</v>
      </c>
      <c r="AK8" s="8">
        <v>0</v>
      </c>
      <c r="AL8" s="2">
        <v>0</v>
      </c>
      <c r="AM8" s="20">
        <v>0</v>
      </c>
      <c r="AN8" s="23">
        <f t="shared" si="1"/>
        <v>114</v>
      </c>
      <c r="AO8" s="3">
        <f t="shared" si="2"/>
        <v>316</v>
      </c>
      <c r="AP8" s="9">
        <v>3</v>
      </c>
      <c r="AQ8" t="s">
        <v>44</v>
      </c>
    </row>
    <row r="9" spans="1:43" ht="15">
      <c r="A9" s="1">
        <v>4</v>
      </c>
      <c r="B9" s="30" t="s">
        <v>38</v>
      </c>
      <c r="C9" s="8">
        <v>6</v>
      </c>
      <c r="D9" s="2">
        <v>10</v>
      </c>
      <c r="E9" s="20">
        <v>0</v>
      </c>
      <c r="F9" s="8">
        <v>8</v>
      </c>
      <c r="G9" s="2">
        <v>5</v>
      </c>
      <c r="H9" s="20">
        <v>2</v>
      </c>
      <c r="I9" s="8">
        <v>0</v>
      </c>
      <c r="J9" s="2">
        <v>2</v>
      </c>
      <c r="K9" s="20">
        <v>0</v>
      </c>
      <c r="L9" s="8">
        <v>0</v>
      </c>
      <c r="M9" s="2">
        <v>0</v>
      </c>
      <c r="N9" s="20">
        <v>0</v>
      </c>
      <c r="O9" s="8">
        <v>0</v>
      </c>
      <c r="P9" s="2">
        <v>0</v>
      </c>
      <c r="Q9" s="20">
        <v>0</v>
      </c>
      <c r="R9" s="8">
        <v>0</v>
      </c>
      <c r="S9" s="2">
        <v>0</v>
      </c>
      <c r="T9" s="20">
        <v>0</v>
      </c>
      <c r="U9" s="27">
        <f t="shared" si="0"/>
        <v>192</v>
      </c>
      <c r="V9" s="8">
        <v>6</v>
      </c>
      <c r="W9" s="2">
        <v>8</v>
      </c>
      <c r="X9" s="20">
        <v>0</v>
      </c>
      <c r="Y9" s="8">
        <v>6</v>
      </c>
      <c r="Z9" s="2">
        <v>4</v>
      </c>
      <c r="AA9" s="20">
        <v>2</v>
      </c>
      <c r="AB9" s="8">
        <v>0</v>
      </c>
      <c r="AC9" s="2">
        <v>0</v>
      </c>
      <c r="AD9" s="20">
        <v>0</v>
      </c>
      <c r="AE9" s="8">
        <v>0</v>
      </c>
      <c r="AF9" s="2">
        <v>0</v>
      </c>
      <c r="AG9" s="20">
        <v>0</v>
      </c>
      <c r="AH9" s="8">
        <v>0</v>
      </c>
      <c r="AI9" s="2">
        <v>0</v>
      </c>
      <c r="AJ9" s="20">
        <v>0</v>
      </c>
      <c r="AK9" s="8">
        <v>0</v>
      </c>
      <c r="AL9" s="2">
        <v>0</v>
      </c>
      <c r="AM9" s="20">
        <v>0</v>
      </c>
      <c r="AN9" s="23">
        <f t="shared" si="1"/>
        <v>124</v>
      </c>
      <c r="AO9" s="3">
        <f t="shared" si="2"/>
        <v>316</v>
      </c>
      <c r="AP9" s="9">
        <v>4</v>
      </c>
      <c r="AQ9" t="s">
        <v>44</v>
      </c>
    </row>
    <row r="10" spans="1:42" ht="15">
      <c r="A10" s="1">
        <v>5</v>
      </c>
      <c r="B10" s="30" t="s">
        <v>26</v>
      </c>
      <c r="C10" s="8">
        <v>30</v>
      </c>
      <c r="D10" s="2">
        <v>6</v>
      </c>
      <c r="E10" s="20">
        <v>12</v>
      </c>
      <c r="F10" s="8">
        <v>8</v>
      </c>
      <c r="G10" s="2">
        <v>4</v>
      </c>
      <c r="H10" s="20">
        <v>2</v>
      </c>
      <c r="I10" s="8">
        <v>2</v>
      </c>
      <c r="J10" s="2">
        <v>0</v>
      </c>
      <c r="K10" s="20">
        <v>0</v>
      </c>
      <c r="L10" s="8">
        <v>0</v>
      </c>
      <c r="M10" s="2">
        <v>0</v>
      </c>
      <c r="N10" s="20">
        <v>0</v>
      </c>
      <c r="O10" s="8">
        <v>0</v>
      </c>
      <c r="P10" s="2">
        <v>0</v>
      </c>
      <c r="Q10" s="20">
        <v>0</v>
      </c>
      <c r="R10" s="8">
        <v>0</v>
      </c>
      <c r="S10" s="2">
        <v>0</v>
      </c>
      <c r="T10" s="20">
        <v>0</v>
      </c>
      <c r="U10" s="27">
        <f t="shared" si="0"/>
        <v>248</v>
      </c>
      <c r="V10" s="8">
        <v>4</v>
      </c>
      <c r="W10" s="2">
        <v>8</v>
      </c>
      <c r="X10" s="20">
        <v>0</v>
      </c>
      <c r="Y10" s="8">
        <v>1</v>
      </c>
      <c r="Z10" s="2">
        <v>6</v>
      </c>
      <c r="AA10" s="20">
        <v>3</v>
      </c>
      <c r="AB10" s="8">
        <v>0</v>
      </c>
      <c r="AC10" s="2">
        <v>0</v>
      </c>
      <c r="AD10" s="20">
        <v>0</v>
      </c>
      <c r="AE10" s="8">
        <v>0</v>
      </c>
      <c r="AF10" s="2">
        <v>0</v>
      </c>
      <c r="AG10" s="20">
        <v>0</v>
      </c>
      <c r="AH10" s="8">
        <v>0</v>
      </c>
      <c r="AI10" s="2">
        <v>0</v>
      </c>
      <c r="AJ10" s="20">
        <v>0</v>
      </c>
      <c r="AK10" s="8">
        <v>0</v>
      </c>
      <c r="AL10" s="2">
        <v>0</v>
      </c>
      <c r="AM10" s="20">
        <v>0</v>
      </c>
      <c r="AN10" s="23">
        <f t="shared" si="1"/>
        <v>104</v>
      </c>
      <c r="AO10" s="3">
        <f t="shared" si="2"/>
        <v>352</v>
      </c>
      <c r="AP10" s="9">
        <v>5</v>
      </c>
    </row>
    <row r="11" spans="1:42" ht="15">
      <c r="A11" s="1">
        <v>6</v>
      </c>
      <c r="B11" s="31" t="s">
        <v>28</v>
      </c>
      <c r="C11" s="8">
        <v>10</v>
      </c>
      <c r="D11" s="2">
        <v>8</v>
      </c>
      <c r="E11" s="20">
        <v>5</v>
      </c>
      <c r="F11" s="8">
        <v>6</v>
      </c>
      <c r="G11" s="2">
        <v>6</v>
      </c>
      <c r="H11" s="20">
        <v>5</v>
      </c>
      <c r="I11" s="8">
        <v>0</v>
      </c>
      <c r="J11" s="2">
        <v>0</v>
      </c>
      <c r="K11" s="20">
        <v>0</v>
      </c>
      <c r="L11" s="8">
        <v>0</v>
      </c>
      <c r="M11" s="2">
        <v>0</v>
      </c>
      <c r="N11" s="20">
        <v>0</v>
      </c>
      <c r="O11" s="8">
        <v>0</v>
      </c>
      <c r="P11" s="2">
        <v>0</v>
      </c>
      <c r="Q11" s="20">
        <v>0</v>
      </c>
      <c r="R11" s="8">
        <v>0</v>
      </c>
      <c r="S11" s="2">
        <v>0</v>
      </c>
      <c r="T11" s="20">
        <v>0</v>
      </c>
      <c r="U11" s="27">
        <f t="shared" si="0"/>
        <v>182</v>
      </c>
      <c r="V11" s="8">
        <v>4</v>
      </c>
      <c r="W11" s="2">
        <v>12</v>
      </c>
      <c r="X11" s="20">
        <v>2</v>
      </c>
      <c r="Y11" s="8">
        <v>6</v>
      </c>
      <c r="Z11" s="2">
        <v>5</v>
      </c>
      <c r="AA11" s="20">
        <v>5</v>
      </c>
      <c r="AB11" s="8">
        <v>0</v>
      </c>
      <c r="AC11" s="2">
        <v>1</v>
      </c>
      <c r="AD11" s="20">
        <v>0</v>
      </c>
      <c r="AE11" s="8">
        <v>0</v>
      </c>
      <c r="AF11" s="2">
        <v>0</v>
      </c>
      <c r="AG11" s="20">
        <v>0</v>
      </c>
      <c r="AH11" s="8">
        <v>0</v>
      </c>
      <c r="AI11" s="2">
        <v>0</v>
      </c>
      <c r="AJ11" s="20">
        <v>0</v>
      </c>
      <c r="AK11" s="8">
        <v>0</v>
      </c>
      <c r="AL11" s="2">
        <v>0</v>
      </c>
      <c r="AM11" s="20">
        <v>0</v>
      </c>
      <c r="AN11" s="23">
        <f t="shared" si="1"/>
        <v>184</v>
      </c>
      <c r="AO11" s="3">
        <f t="shared" si="2"/>
        <v>366</v>
      </c>
      <c r="AP11" s="9">
        <v>6</v>
      </c>
    </row>
    <row r="12" spans="1:42" ht="15">
      <c r="A12" s="1">
        <v>7</v>
      </c>
      <c r="B12" s="30" t="s">
        <v>17</v>
      </c>
      <c r="C12" s="8">
        <v>10</v>
      </c>
      <c r="D12" s="2">
        <v>6</v>
      </c>
      <c r="E12" s="20">
        <v>6</v>
      </c>
      <c r="F12" s="8">
        <v>6</v>
      </c>
      <c r="G12" s="2">
        <v>9</v>
      </c>
      <c r="H12" s="20">
        <v>6</v>
      </c>
      <c r="I12" s="8">
        <v>0</v>
      </c>
      <c r="J12" s="2">
        <v>1</v>
      </c>
      <c r="K12" s="20">
        <v>0</v>
      </c>
      <c r="L12" s="8">
        <v>0</v>
      </c>
      <c r="M12" s="2">
        <v>0</v>
      </c>
      <c r="N12" s="20">
        <v>0</v>
      </c>
      <c r="O12" s="8">
        <v>0</v>
      </c>
      <c r="P12" s="2">
        <v>0</v>
      </c>
      <c r="Q12" s="20">
        <v>0</v>
      </c>
      <c r="R12" s="8">
        <v>0</v>
      </c>
      <c r="S12" s="2">
        <v>0</v>
      </c>
      <c r="T12" s="20">
        <v>0</v>
      </c>
      <c r="U12" s="27">
        <f t="shared" si="0"/>
        <v>232</v>
      </c>
      <c r="V12" s="8">
        <v>5</v>
      </c>
      <c r="W12" s="2">
        <v>11</v>
      </c>
      <c r="X12" s="20">
        <v>4</v>
      </c>
      <c r="Y12" s="8">
        <v>2</v>
      </c>
      <c r="Z12" s="2">
        <v>6</v>
      </c>
      <c r="AA12" s="20">
        <v>1</v>
      </c>
      <c r="AB12" s="8">
        <v>1</v>
      </c>
      <c r="AC12" s="2">
        <v>0</v>
      </c>
      <c r="AD12" s="20">
        <v>1</v>
      </c>
      <c r="AE12" s="8">
        <v>0</v>
      </c>
      <c r="AF12" s="2">
        <v>0</v>
      </c>
      <c r="AG12" s="20">
        <v>0</v>
      </c>
      <c r="AH12" s="8">
        <v>0</v>
      </c>
      <c r="AI12" s="2">
        <v>0</v>
      </c>
      <c r="AJ12" s="20">
        <v>0</v>
      </c>
      <c r="AK12" s="8">
        <v>0</v>
      </c>
      <c r="AL12" s="2">
        <v>0</v>
      </c>
      <c r="AM12" s="20">
        <v>0</v>
      </c>
      <c r="AN12" s="23">
        <f t="shared" si="1"/>
        <v>152</v>
      </c>
      <c r="AO12" s="3">
        <f t="shared" si="2"/>
        <v>384</v>
      </c>
      <c r="AP12" s="9">
        <v>7</v>
      </c>
    </row>
    <row r="13" spans="1:42" ht="15">
      <c r="A13" s="1">
        <v>8</v>
      </c>
      <c r="B13" s="30" t="s">
        <v>30</v>
      </c>
      <c r="C13" s="8">
        <v>2</v>
      </c>
      <c r="D13" s="2">
        <v>8</v>
      </c>
      <c r="E13" s="20">
        <v>4</v>
      </c>
      <c r="F13" s="8">
        <v>1</v>
      </c>
      <c r="G13" s="2">
        <v>8</v>
      </c>
      <c r="H13" s="20">
        <v>1</v>
      </c>
      <c r="I13" s="8">
        <v>2</v>
      </c>
      <c r="J13" s="2">
        <v>1</v>
      </c>
      <c r="K13" s="20">
        <v>0</v>
      </c>
      <c r="L13" s="8">
        <v>0</v>
      </c>
      <c r="M13" s="2">
        <v>0</v>
      </c>
      <c r="N13" s="20">
        <v>0</v>
      </c>
      <c r="O13" s="8">
        <v>2</v>
      </c>
      <c r="P13" s="2">
        <v>0</v>
      </c>
      <c r="Q13" s="20">
        <v>0</v>
      </c>
      <c r="R13" s="8">
        <v>0</v>
      </c>
      <c r="S13" s="2">
        <v>0</v>
      </c>
      <c r="T13" s="20">
        <v>0</v>
      </c>
      <c r="U13" s="27">
        <f t="shared" si="0"/>
        <v>328</v>
      </c>
      <c r="V13" s="8">
        <v>4</v>
      </c>
      <c r="W13" s="2">
        <v>6</v>
      </c>
      <c r="X13" s="20">
        <v>0</v>
      </c>
      <c r="Y13" s="8">
        <v>4</v>
      </c>
      <c r="Z13" s="2">
        <v>4</v>
      </c>
      <c r="AA13" s="20">
        <v>2</v>
      </c>
      <c r="AB13" s="8">
        <v>0</v>
      </c>
      <c r="AC13" s="2">
        <v>1</v>
      </c>
      <c r="AD13" s="20">
        <v>0</v>
      </c>
      <c r="AE13" s="8">
        <v>0</v>
      </c>
      <c r="AF13" s="2">
        <v>0</v>
      </c>
      <c r="AG13" s="20">
        <v>0</v>
      </c>
      <c r="AH13" s="8">
        <v>0</v>
      </c>
      <c r="AI13" s="2">
        <v>0</v>
      </c>
      <c r="AJ13" s="20">
        <v>0</v>
      </c>
      <c r="AK13" s="8">
        <v>0</v>
      </c>
      <c r="AL13" s="2">
        <v>0</v>
      </c>
      <c r="AM13" s="20">
        <v>0</v>
      </c>
      <c r="AN13" s="23">
        <f t="shared" si="1"/>
        <v>120</v>
      </c>
      <c r="AO13" s="3">
        <f t="shared" si="2"/>
        <v>448</v>
      </c>
      <c r="AP13" s="9">
        <v>8</v>
      </c>
    </row>
    <row r="14" spans="1:42" ht="15">
      <c r="A14" s="1">
        <v>9</v>
      </c>
      <c r="B14" s="30" t="s">
        <v>37</v>
      </c>
      <c r="C14" s="8">
        <v>6</v>
      </c>
      <c r="D14" s="2">
        <v>22</v>
      </c>
      <c r="E14" s="20">
        <v>5</v>
      </c>
      <c r="F14" s="8">
        <v>6</v>
      </c>
      <c r="G14" s="2">
        <v>4</v>
      </c>
      <c r="H14" s="20">
        <v>4</v>
      </c>
      <c r="I14" s="8">
        <v>1</v>
      </c>
      <c r="J14" s="2">
        <v>2</v>
      </c>
      <c r="K14" s="20">
        <v>0</v>
      </c>
      <c r="L14" s="8">
        <v>0</v>
      </c>
      <c r="M14" s="2">
        <v>0</v>
      </c>
      <c r="N14" s="20">
        <v>0</v>
      </c>
      <c r="O14" s="8">
        <v>0</v>
      </c>
      <c r="P14" s="2">
        <v>0</v>
      </c>
      <c r="Q14" s="20">
        <v>0</v>
      </c>
      <c r="R14" s="8">
        <v>0</v>
      </c>
      <c r="S14" s="2">
        <v>0</v>
      </c>
      <c r="T14" s="20">
        <v>1</v>
      </c>
      <c r="U14" s="27">
        <f t="shared" si="0"/>
        <v>538</v>
      </c>
      <c r="V14" s="8">
        <v>8</v>
      </c>
      <c r="W14" s="2">
        <v>8</v>
      </c>
      <c r="X14" s="20">
        <v>2</v>
      </c>
      <c r="Y14" s="8">
        <v>6</v>
      </c>
      <c r="Z14" s="2">
        <v>2</v>
      </c>
      <c r="AA14" s="20">
        <v>3</v>
      </c>
      <c r="AB14" s="8">
        <v>0</v>
      </c>
      <c r="AC14" s="2">
        <v>2</v>
      </c>
      <c r="AD14" s="20">
        <v>0</v>
      </c>
      <c r="AE14" s="8">
        <v>0</v>
      </c>
      <c r="AF14" s="2">
        <v>0</v>
      </c>
      <c r="AG14" s="20">
        <v>0</v>
      </c>
      <c r="AH14" s="8">
        <v>0</v>
      </c>
      <c r="AI14" s="2">
        <v>0</v>
      </c>
      <c r="AJ14" s="20">
        <v>0</v>
      </c>
      <c r="AK14" s="8">
        <v>0</v>
      </c>
      <c r="AL14" s="2">
        <v>0</v>
      </c>
      <c r="AM14" s="20">
        <v>0</v>
      </c>
      <c r="AN14" s="23">
        <f t="shared" si="1"/>
        <v>164</v>
      </c>
      <c r="AO14" s="3">
        <f t="shared" si="2"/>
        <v>702</v>
      </c>
      <c r="AP14" s="9">
        <v>9</v>
      </c>
    </row>
    <row r="15" spans="1:42" ht="15.75" thickBot="1">
      <c r="A15" s="1">
        <v>10</v>
      </c>
      <c r="B15" s="34" t="s">
        <v>29</v>
      </c>
      <c r="C15" s="10">
        <v>12</v>
      </c>
      <c r="D15" s="11">
        <v>4</v>
      </c>
      <c r="E15" s="21">
        <v>3</v>
      </c>
      <c r="F15" s="10">
        <v>9</v>
      </c>
      <c r="G15" s="11">
        <v>2</v>
      </c>
      <c r="H15" s="21">
        <v>2</v>
      </c>
      <c r="I15" s="10">
        <v>0</v>
      </c>
      <c r="J15" s="11">
        <v>0</v>
      </c>
      <c r="K15" s="21">
        <v>0</v>
      </c>
      <c r="L15" s="10">
        <v>0</v>
      </c>
      <c r="M15" s="11">
        <v>0</v>
      </c>
      <c r="N15" s="21">
        <v>0</v>
      </c>
      <c r="O15" s="10">
        <v>0</v>
      </c>
      <c r="P15" s="11">
        <v>6</v>
      </c>
      <c r="Q15" s="21">
        <v>0</v>
      </c>
      <c r="R15" s="10">
        <v>0</v>
      </c>
      <c r="S15" s="11">
        <v>0</v>
      </c>
      <c r="T15" s="21">
        <v>0</v>
      </c>
      <c r="U15" s="28">
        <f t="shared" si="0"/>
        <v>622</v>
      </c>
      <c r="V15" s="10">
        <v>4</v>
      </c>
      <c r="W15" s="11">
        <v>7</v>
      </c>
      <c r="X15" s="21">
        <v>2</v>
      </c>
      <c r="Y15" s="10">
        <v>5</v>
      </c>
      <c r="Z15" s="11">
        <v>5</v>
      </c>
      <c r="AA15" s="21">
        <v>3</v>
      </c>
      <c r="AB15" s="10">
        <v>0</v>
      </c>
      <c r="AC15" s="11">
        <v>0</v>
      </c>
      <c r="AD15" s="21">
        <v>0</v>
      </c>
      <c r="AE15" s="10">
        <v>0</v>
      </c>
      <c r="AF15" s="11">
        <v>0</v>
      </c>
      <c r="AG15" s="21">
        <v>0</v>
      </c>
      <c r="AH15" s="10">
        <v>0</v>
      </c>
      <c r="AI15" s="11">
        <v>0</v>
      </c>
      <c r="AJ15" s="21">
        <v>0</v>
      </c>
      <c r="AK15" s="10">
        <v>0</v>
      </c>
      <c r="AL15" s="11">
        <v>0</v>
      </c>
      <c r="AM15" s="21">
        <v>0</v>
      </c>
      <c r="AN15" s="24">
        <f t="shared" si="1"/>
        <v>130</v>
      </c>
      <c r="AO15" s="12">
        <f t="shared" si="2"/>
        <v>752</v>
      </c>
      <c r="AP15" s="13">
        <v>10</v>
      </c>
    </row>
    <row r="16" ht="15">
      <c r="A16" s="1"/>
    </row>
  </sheetData>
  <sheetProtection/>
  <mergeCells count="31">
    <mergeCell ref="I3:K3"/>
    <mergeCell ref="L3:N3"/>
    <mergeCell ref="O3:Q3"/>
    <mergeCell ref="AE3:AG3"/>
    <mergeCell ref="AH3:AJ3"/>
    <mergeCell ref="B1:AP1"/>
    <mergeCell ref="B2:AP2"/>
    <mergeCell ref="B3:B4"/>
    <mergeCell ref="U3:U4"/>
    <mergeCell ref="AN3:AN4"/>
    <mergeCell ref="F4:H4"/>
    <mergeCell ref="I4:K4"/>
    <mergeCell ref="AP3:AP4"/>
    <mergeCell ref="C3:E3"/>
    <mergeCell ref="F3:H3"/>
    <mergeCell ref="AK3:AM3"/>
    <mergeCell ref="AB3:AD3"/>
    <mergeCell ref="AE4:AG4"/>
    <mergeCell ref="L4:N4"/>
    <mergeCell ref="O4:Q4"/>
    <mergeCell ref="R4:T4"/>
    <mergeCell ref="C4:E4"/>
    <mergeCell ref="AO3:AO4"/>
    <mergeCell ref="V4:X4"/>
    <mergeCell ref="Y4:AA4"/>
    <mergeCell ref="AB4:AD4"/>
    <mergeCell ref="R3:T3"/>
    <mergeCell ref="V3:X3"/>
    <mergeCell ref="Y3:AA3"/>
    <mergeCell ref="AH4:AJ4"/>
    <mergeCell ref="AK4:AM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P7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W2" sqref="W2"/>
      <selection pane="bottomLeft" activeCell="A21" sqref="A21"/>
      <selection pane="bottomRight" activeCell="AD28" sqref="AD28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ht="1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2:42" ht="29.25" thickBot="1">
      <c r="B2" s="54" t="s">
        <v>45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2:42" ht="29.25" customHeight="1">
      <c r="B3" s="55" t="s">
        <v>0</v>
      </c>
      <c r="C3" s="50" t="s">
        <v>1</v>
      </c>
      <c r="D3" s="51"/>
      <c r="E3" s="52"/>
      <c r="F3" s="50" t="s">
        <v>6</v>
      </c>
      <c r="G3" s="51"/>
      <c r="H3" s="52"/>
      <c r="I3" s="50" t="s">
        <v>2</v>
      </c>
      <c r="J3" s="51"/>
      <c r="K3" s="52"/>
      <c r="L3" s="50" t="s">
        <v>3</v>
      </c>
      <c r="M3" s="51"/>
      <c r="N3" s="52"/>
      <c r="O3" s="50" t="s">
        <v>4</v>
      </c>
      <c r="P3" s="51"/>
      <c r="Q3" s="52"/>
      <c r="R3" s="50" t="s">
        <v>5</v>
      </c>
      <c r="S3" s="51"/>
      <c r="T3" s="52"/>
      <c r="U3" s="57" t="s">
        <v>8</v>
      </c>
      <c r="V3" s="50" t="s">
        <v>1</v>
      </c>
      <c r="W3" s="51"/>
      <c r="X3" s="52"/>
      <c r="Y3" s="50" t="s">
        <v>6</v>
      </c>
      <c r="Z3" s="51"/>
      <c r="AA3" s="52"/>
      <c r="AB3" s="50" t="s">
        <v>2</v>
      </c>
      <c r="AC3" s="51"/>
      <c r="AD3" s="52"/>
      <c r="AE3" s="50" t="s">
        <v>3</v>
      </c>
      <c r="AF3" s="51"/>
      <c r="AG3" s="52"/>
      <c r="AH3" s="50" t="s">
        <v>4</v>
      </c>
      <c r="AI3" s="51"/>
      <c r="AJ3" s="52"/>
      <c r="AK3" s="50" t="s">
        <v>5</v>
      </c>
      <c r="AL3" s="51"/>
      <c r="AM3" s="52"/>
      <c r="AN3" s="59" t="s">
        <v>7</v>
      </c>
      <c r="AO3" s="48" t="s">
        <v>10</v>
      </c>
      <c r="AP3" s="63" t="s">
        <v>9</v>
      </c>
    </row>
    <row r="4" spans="2:42" ht="22.5" customHeight="1" thickBot="1">
      <c r="B4" s="56"/>
      <c r="C4" s="45">
        <v>2</v>
      </c>
      <c r="D4" s="46"/>
      <c r="E4" s="47"/>
      <c r="F4" s="45">
        <v>8</v>
      </c>
      <c r="G4" s="46"/>
      <c r="H4" s="47"/>
      <c r="I4" s="45">
        <v>20</v>
      </c>
      <c r="J4" s="46"/>
      <c r="K4" s="47"/>
      <c r="L4" s="45">
        <v>60</v>
      </c>
      <c r="M4" s="46"/>
      <c r="N4" s="47"/>
      <c r="O4" s="45">
        <v>80</v>
      </c>
      <c r="P4" s="46"/>
      <c r="Q4" s="47"/>
      <c r="R4" s="45">
        <v>300</v>
      </c>
      <c r="S4" s="46"/>
      <c r="T4" s="47"/>
      <c r="U4" s="58"/>
      <c r="V4" s="45">
        <v>2</v>
      </c>
      <c r="W4" s="46"/>
      <c r="X4" s="47"/>
      <c r="Y4" s="45">
        <v>8</v>
      </c>
      <c r="Z4" s="46"/>
      <c r="AA4" s="47"/>
      <c r="AB4" s="45">
        <v>20</v>
      </c>
      <c r="AC4" s="46"/>
      <c r="AD4" s="47"/>
      <c r="AE4" s="45">
        <v>60</v>
      </c>
      <c r="AF4" s="46"/>
      <c r="AG4" s="47"/>
      <c r="AH4" s="45">
        <v>80</v>
      </c>
      <c r="AI4" s="46"/>
      <c r="AJ4" s="47"/>
      <c r="AK4" s="45">
        <v>300</v>
      </c>
      <c r="AL4" s="46"/>
      <c r="AM4" s="47"/>
      <c r="AN4" s="60"/>
      <c r="AO4" s="49"/>
      <c r="AP4" s="64"/>
    </row>
    <row r="5" spans="2:42" ht="22.5" customHeight="1" thickBot="1">
      <c r="B5" s="29" t="s">
        <v>11</v>
      </c>
      <c r="C5" s="17" t="s">
        <v>12</v>
      </c>
      <c r="D5" s="16" t="s">
        <v>13</v>
      </c>
      <c r="E5" s="18" t="s">
        <v>14</v>
      </c>
      <c r="F5" s="17" t="s">
        <v>12</v>
      </c>
      <c r="G5" s="16" t="s">
        <v>13</v>
      </c>
      <c r="H5" s="18" t="s">
        <v>14</v>
      </c>
      <c r="I5" s="17" t="s">
        <v>12</v>
      </c>
      <c r="J5" s="16" t="s">
        <v>13</v>
      </c>
      <c r="K5" s="18" t="s">
        <v>14</v>
      </c>
      <c r="L5" s="17" t="s">
        <v>12</v>
      </c>
      <c r="M5" s="16" t="s">
        <v>13</v>
      </c>
      <c r="N5" s="18" t="s">
        <v>14</v>
      </c>
      <c r="O5" s="17" t="s">
        <v>12</v>
      </c>
      <c r="P5" s="16" t="s">
        <v>13</v>
      </c>
      <c r="Q5" s="18" t="s">
        <v>14</v>
      </c>
      <c r="R5" s="17" t="s">
        <v>12</v>
      </c>
      <c r="S5" s="16" t="s">
        <v>13</v>
      </c>
      <c r="T5" s="18" t="s">
        <v>14</v>
      </c>
      <c r="U5" s="25"/>
      <c r="V5" s="17" t="s">
        <v>12</v>
      </c>
      <c r="W5" s="16" t="s">
        <v>13</v>
      </c>
      <c r="X5" s="18" t="s">
        <v>14</v>
      </c>
      <c r="Y5" s="17" t="s">
        <v>12</v>
      </c>
      <c r="Z5" s="16" t="s">
        <v>13</v>
      </c>
      <c r="AA5" s="18" t="s">
        <v>14</v>
      </c>
      <c r="AB5" s="17" t="s">
        <v>12</v>
      </c>
      <c r="AC5" s="16" t="s">
        <v>13</v>
      </c>
      <c r="AD5" s="18" t="s">
        <v>14</v>
      </c>
      <c r="AE5" s="17" t="s">
        <v>12</v>
      </c>
      <c r="AF5" s="16" t="s">
        <v>13</v>
      </c>
      <c r="AG5" s="18" t="s">
        <v>14</v>
      </c>
      <c r="AH5" s="17" t="s">
        <v>12</v>
      </c>
      <c r="AI5" s="16" t="s">
        <v>13</v>
      </c>
      <c r="AJ5" s="18" t="s">
        <v>14</v>
      </c>
      <c r="AK5" s="17" t="s">
        <v>12</v>
      </c>
      <c r="AL5" s="16" t="s">
        <v>13</v>
      </c>
      <c r="AM5" s="18" t="s">
        <v>14</v>
      </c>
      <c r="AN5" s="22"/>
      <c r="AO5" s="14"/>
      <c r="AP5" s="15"/>
    </row>
    <row r="6" spans="1:42" ht="15">
      <c r="A6" s="1">
        <v>1</v>
      </c>
      <c r="B6" s="32" t="s">
        <v>16</v>
      </c>
      <c r="C6" s="4">
        <v>0</v>
      </c>
      <c r="D6" s="5">
        <v>4</v>
      </c>
      <c r="E6" s="19">
        <v>8</v>
      </c>
      <c r="F6" s="4">
        <v>4</v>
      </c>
      <c r="G6" s="5">
        <v>2</v>
      </c>
      <c r="H6" s="19">
        <v>4</v>
      </c>
      <c r="I6" s="4">
        <v>1</v>
      </c>
      <c r="J6" s="5">
        <v>0</v>
      </c>
      <c r="K6" s="19">
        <v>0</v>
      </c>
      <c r="L6" s="4">
        <v>0</v>
      </c>
      <c r="M6" s="5">
        <v>0</v>
      </c>
      <c r="N6" s="19">
        <v>0</v>
      </c>
      <c r="O6" s="4">
        <v>0</v>
      </c>
      <c r="P6" s="5">
        <v>0</v>
      </c>
      <c r="Q6" s="19">
        <v>0</v>
      </c>
      <c r="R6" s="4">
        <v>0</v>
      </c>
      <c r="S6" s="5">
        <v>0</v>
      </c>
      <c r="T6" s="19">
        <v>0</v>
      </c>
      <c r="U6" s="26">
        <f>((C6+D6+E6)*$C$4)+((F6+G6+H6)*$F$4)+((I6+J6+K6)*$I$4)+((L6+M6+N6)*$L$4)+((O6+P6+Q6)*$O$4)+((R6+S6+T6)*$R$4)</f>
        <v>124</v>
      </c>
      <c r="V6" s="4">
        <v>0</v>
      </c>
      <c r="W6" s="5">
        <v>6</v>
      </c>
      <c r="X6" s="19">
        <v>0</v>
      </c>
      <c r="Y6" s="4">
        <v>4</v>
      </c>
      <c r="Z6" s="5">
        <v>0</v>
      </c>
      <c r="AA6" s="19">
        <v>4</v>
      </c>
      <c r="AB6" s="4">
        <v>0</v>
      </c>
      <c r="AC6" s="5">
        <v>1</v>
      </c>
      <c r="AD6" s="19">
        <v>0</v>
      </c>
      <c r="AE6" s="4">
        <v>0</v>
      </c>
      <c r="AF6" s="5">
        <v>0</v>
      </c>
      <c r="AG6" s="19">
        <v>0</v>
      </c>
      <c r="AH6" s="4">
        <v>0</v>
      </c>
      <c r="AI6" s="5">
        <v>0</v>
      </c>
      <c r="AJ6" s="19">
        <v>0</v>
      </c>
      <c r="AK6" s="4">
        <v>0</v>
      </c>
      <c r="AL6" s="5">
        <v>0</v>
      </c>
      <c r="AM6" s="19">
        <v>0</v>
      </c>
      <c r="AN6" s="33">
        <f>((V6+W6+X6)*$V$4)+((Y6+Z6+AA6)*$Y$4)+((AB6+AC6+AD6)*$AB$4)+((AE6+AF6+AG6)*$AE$4)+((AH6+AI6+AJ6)*$AH$4)+((AK6+AL6+AM6)*$AK$4)</f>
        <v>96</v>
      </c>
      <c r="AO6" s="6">
        <f>AN6+U6</f>
        <v>220</v>
      </c>
      <c r="AP6" s="7">
        <v>1</v>
      </c>
    </row>
    <row r="7" spans="1:42" ht="15.75" thickBot="1">
      <c r="A7" s="1">
        <v>2</v>
      </c>
      <c r="B7" s="34" t="s">
        <v>15</v>
      </c>
      <c r="C7" s="10">
        <v>4</v>
      </c>
      <c r="D7" s="11">
        <v>4</v>
      </c>
      <c r="E7" s="21">
        <v>2</v>
      </c>
      <c r="F7" s="10">
        <v>6</v>
      </c>
      <c r="G7" s="11">
        <v>5</v>
      </c>
      <c r="H7" s="21">
        <v>9</v>
      </c>
      <c r="I7" s="10">
        <v>2</v>
      </c>
      <c r="J7" s="11">
        <v>0</v>
      </c>
      <c r="K7" s="21">
        <v>0</v>
      </c>
      <c r="L7" s="10">
        <v>0</v>
      </c>
      <c r="M7" s="11">
        <v>0</v>
      </c>
      <c r="N7" s="21">
        <v>0</v>
      </c>
      <c r="O7" s="10">
        <v>0</v>
      </c>
      <c r="P7" s="11">
        <v>1</v>
      </c>
      <c r="Q7" s="21">
        <v>0</v>
      </c>
      <c r="R7" s="10">
        <v>0</v>
      </c>
      <c r="S7" s="11">
        <v>1</v>
      </c>
      <c r="T7" s="21">
        <v>0</v>
      </c>
      <c r="U7" s="28">
        <f>((C7+D7+E7)*$C$4)+((F7+G7+H7)*$F$4)+((I7+J7+K7)*$I$4)+((L7+M7+N7)*$L$4)+((O7+P7+Q7)*$O$4)+((R7+S7+T7)*$R$4)</f>
        <v>600</v>
      </c>
      <c r="V7" s="10">
        <v>0</v>
      </c>
      <c r="W7" s="11">
        <v>6</v>
      </c>
      <c r="X7" s="21">
        <v>0</v>
      </c>
      <c r="Y7" s="10">
        <v>6</v>
      </c>
      <c r="Z7" s="11">
        <v>2</v>
      </c>
      <c r="AA7" s="21">
        <v>1</v>
      </c>
      <c r="AB7" s="10">
        <v>1</v>
      </c>
      <c r="AC7" s="11">
        <v>0</v>
      </c>
      <c r="AD7" s="21">
        <v>0</v>
      </c>
      <c r="AE7" s="10">
        <v>0</v>
      </c>
      <c r="AF7" s="11">
        <v>0</v>
      </c>
      <c r="AG7" s="21">
        <v>0</v>
      </c>
      <c r="AH7" s="10">
        <v>0</v>
      </c>
      <c r="AI7" s="11">
        <v>0</v>
      </c>
      <c r="AJ7" s="21">
        <v>0</v>
      </c>
      <c r="AK7" s="10">
        <v>0</v>
      </c>
      <c r="AL7" s="11">
        <v>0</v>
      </c>
      <c r="AM7" s="21">
        <v>0</v>
      </c>
      <c r="AN7" s="24">
        <f>((V7+W7+X7)*$V$4)+((Y7+Z7+AA7)*$Y$4)+((AB7+AC7+AD7)*$AB$4)+((AE7+AF7+AG7)*$AE$4)+((AH7+AI7+AJ7)*$AH$4)+((AK7+AL7+AM7)*$AK$4)</f>
        <v>104</v>
      </c>
      <c r="AO7" s="12">
        <f>AN7+U7</f>
        <v>704</v>
      </c>
      <c r="AP7" s="13">
        <v>2</v>
      </c>
    </row>
  </sheetData>
  <sheetProtection/>
  <mergeCells count="31">
    <mergeCell ref="O4:Q4"/>
    <mergeCell ref="R3:T3"/>
    <mergeCell ref="O3:Q3"/>
    <mergeCell ref="B3:B4"/>
    <mergeCell ref="C3:E3"/>
    <mergeCell ref="F3:H3"/>
    <mergeCell ref="I3:K3"/>
    <mergeCell ref="L3:N3"/>
    <mergeCell ref="F4:H4"/>
    <mergeCell ref="I4:K4"/>
    <mergeCell ref="L4:N4"/>
    <mergeCell ref="C4:E4"/>
    <mergeCell ref="V3:X3"/>
    <mergeCell ref="Y3:AA3"/>
    <mergeCell ref="AB3:AD3"/>
    <mergeCell ref="AE3:AG3"/>
    <mergeCell ref="R4:T4"/>
    <mergeCell ref="V4:X4"/>
    <mergeCell ref="Y4:AA4"/>
    <mergeCell ref="AB4:AD4"/>
    <mergeCell ref="AE4:AG4"/>
    <mergeCell ref="U3:U4"/>
    <mergeCell ref="B1:AP1"/>
    <mergeCell ref="B2:AP2"/>
    <mergeCell ref="AH4:AJ4"/>
    <mergeCell ref="AK4:AM4"/>
    <mergeCell ref="AH3:AJ3"/>
    <mergeCell ref="AK3:AM3"/>
    <mergeCell ref="AN3:AN4"/>
    <mergeCell ref="AO3:AO4"/>
    <mergeCell ref="AP3:AP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P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W1" sqref="W1"/>
      <selection pane="bottomLeft" activeCell="A20" sqref="A20"/>
      <selection pane="bottomRight" activeCell="A1" sqref="A1:IV1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ht="29.25" thickBot="1">
      <c r="B1" s="54" t="s">
        <v>45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2:42" ht="29.25" customHeight="1">
      <c r="B2" s="55" t="s">
        <v>0</v>
      </c>
      <c r="C2" s="50" t="s">
        <v>1</v>
      </c>
      <c r="D2" s="51"/>
      <c r="E2" s="52"/>
      <c r="F2" s="50" t="s">
        <v>6</v>
      </c>
      <c r="G2" s="51"/>
      <c r="H2" s="52"/>
      <c r="I2" s="50" t="s">
        <v>2</v>
      </c>
      <c r="J2" s="51"/>
      <c r="K2" s="52"/>
      <c r="L2" s="50" t="s">
        <v>3</v>
      </c>
      <c r="M2" s="51"/>
      <c r="N2" s="52"/>
      <c r="O2" s="50" t="s">
        <v>4</v>
      </c>
      <c r="P2" s="51"/>
      <c r="Q2" s="52"/>
      <c r="R2" s="50" t="s">
        <v>5</v>
      </c>
      <c r="S2" s="51"/>
      <c r="T2" s="52"/>
      <c r="U2" s="57" t="s">
        <v>8</v>
      </c>
      <c r="V2" s="50" t="s">
        <v>1</v>
      </c>
      <c r="W2" s="51"/>
      <c r="X2" s="52"/>
      <c r="Y2" s="50" t="s">
        <v>6</v>
      </c>
      <c r="Z2" s="51"/>
      <c r="AA2" s="52"/>
      <c r="AB2" s="50" t="s">
        <v>2</v>
      </c>
      <c r="AC2" s="51"/>
      <c r="AD2" s="52"/>
      <c r="AE2" s="50" t="s">
        <v>3</v>
      </c>
      <c r="AF2" s="51"/>
      <c r="AG2" s="52"/>
      <c r="AH2" s="50" t="s">
        <v>4</v>
      </c>
      <c r="AI2" s="51"/>
      <c r="AJ2" s="52"/>
      <c r="AK2" s="50" t="s">
        <v>5</v>
      </c>
      <c r="AL2" s="51"/>
      <c r="AM2" s="52"/>
      <c r="AN2" s="59" t="s">
        <v>7</v>
      </c>
      <c r="AO2" s="48" t="s">
        <v>10</v>
      </c>
      <c r="AP2" s="63" t="s">
        <v>9</v>
      </c>
    </row>
    <row r="3" spans="2:42" ht="22.5" customHeight="1" thickBot="1">
      <c r="B3" s="56"/>
      <c r="C3" s="45">
        <v>2</v>
      </c>
      <c r="D3" s="46"/>
      <c r="E3" s="47"/>
      <c r="F3" s="45">
        <v>8</v>
      </c>
      <c r="G3" s="46"/>
      <c r="H3" s="47"/>
      <c r="I3" s="45">
        <v>20</v>
      </c>
      <c r="J3" s="46"/>
      <c r="K3" s="47"/>
      <c r="L3" s="45">
        <v>60</v>
      </c>
      <c r="M3" s="46"/>
      <c r="N3" s="47"/>
      <c r="O3" s="45">
        <v>80</v>
      </c>
      <c r="P3" s="46"/>
      <c r="Q3" s="47"/>
      <c r="R3" s="45">
        <v>300</v>
      </c>
      <c r="S3" s="46"/>
      <c r="T3" s="47"/>
      <c r="U3" s="58"/>
      <c r="V3" s="45">
        <v>2</v>
      </c>
      <c r="W3" s="46"/>
      <c r="X3" s="47"/>
      <c r="Y3" s="45">
        <v>8</v>
      </c>
      <c r="Z3" s="46"/>
      <c r="AA3" s="47"/>
      <c r="AB3" s="45">
        <v>20</v>
      </c>
      <c r="AC3" s="46"/>
      <c r="AD3" s="47"/>
      <c r="AE3" s="45">
        <v>60</v>
      </c>
      <c r="AF3" s="46"/>
      <c r="AG3" s="47"/>
      <c r="AH3" s="45">
        <v>80</v>
      </c>
      <c r="AI3" s="46"/>
      <c r="AJ3" s="47"/>
      <c r="AK3" s="45">
        <v>300</v>
      </c>
      <c r="AL3" s="46"/>
      <c r="AM3" s="47"/>
      <c r="AN3" s="60"/>
      <c r="AO3" s="49"/>
      <c r="AP3" s="64"/>
    </row>
    <row r="4" spans="2:42" ht="22.5" customHeight="1" thickBot="1">
      <c r="B4" s="29" t="s">
        <v>11</v>
      </c>
      <c r="C4" s="17" t="s">
        <v>12</v>
      </c>
      <c r="D4" s="16" t="s">
        <v>13</v>
      </c>
      <c r="E4" s="18" t="s">
        <v>14</v>
      </c>
      <c r="F4" s="17" t="s">
        <v>12</v>
      </c>
      <c r="G4" s="16" t="s">
        <v>13</v>
      </c>
      <c r="H4" s="18" t="s">
        <v>14</v>
      </c>
      <c r="I4" s="17" t="s">
        <v>12</v>
      </c>
      <c r="J4" s="16" t="s">
        <v>13</v>
      </c>
      <c r="K4" s="18" t="s">
        <v>14</v>
      </c>
      <c r="L4" s="17" t="s">
        <v>12</v>
      </c>
      <c r="M4" s="16" t="s">
        <v>13</v>
      </c>
      <c r="N4" s="18" t="s">
        <v>14</v>
      </c>
      <c r="O4" s="17" t="s">
        <v>12</v>
      </c>
      <c r="P4" s="16" t="s">
        <v>13</v>
      </c>
      <c r="Q4" s="18" t="s">
        <v>14</v>
      </c>
      <c r="R4" s="17" t="s">
        <v>12</v>
      </c>
      <c r="S4" s="16" t="s">
        <v>13</v>
      </c>
      <c r="T4" s="18" t="s">
        <v>14</v>
      </c>
      <c r="U4" s="25"/>
      <c r="V4" s="17" t="s">
        <v>12</v>
      </c>
      <c r="W4" s="16" t="s">
        <v>13</v>
      </c>
      <c r="X4" s="18" t="s">
        <v>14</v>
      </c>
      <c r="Y4" s="17" t="s">
        <v>12</v>
      </c>
      <c r="Z4" s="16" t="s">
        <v>13</v>
      </c>
      <c r="AA4" s="18" t="s">
        <v>14</v>
      </c>
      <c r="AB4" s="17" t="s">
        <v>12</v>
      </c>
      <c r="AC4" s="16" t="s">
        <v>13</v>
      </c>
      <c r="AD4" s="18" t="s">
        <v>14</v>
      </c>
      <c r="AE4" s="17" t="s">
        <v>12</v>
      </c>
      <c r="AF4" s="16" t="s">
        <v>13</v>
      </c>
      <c r="AG4" s="18" t="s">
        <v>14</v>
      </c>
      <c r="AH4" s="17" t="s">
        <v>12</v>
      </c>
      <c r="AI4" s="16" t="s">
        <v>13</v>
      </c>
      <c r="AJ4" s="18" t="s">
        <v>14</v>
      </c>
      <c r="AK4" s="17" t="s">
        <v>12</v>
      </c>
      <c r="AL4" s="16" t="s">
        <v>13</v>
      </c>
      <c r="AM4" s="18" t="s">
        <v>14</v>
      </c>
      <c r="AN4" s="22"/>
      <c r="AO4" s="14"/>
      <c r="AP4" s="15"/>
    </row>
    <row r="5" spans="1:42" ht="15">
      <c r="A5" s="1">
        <v>1</v>
      </c>
      <c r="B5" s="32" t="s">
        <v>34</v>
      </c>
      <c r="C5" s="4">
        <v>22</v>
      </c>
      <c r="D5" s="5">
        <v>30</v>
      </c>
      <c r="E5" s="19">
        <v>7</v>
      </c>
      <c r="F5" s="4">
        <v>6</v>
      </c>
      <c r="G5" s="5">
        <v>4</v>
      </c>
      <c r="H5" s="19">
        <v>5</v>
      </c>
      <c r="I5" s="4">
        <v>4</v>
      </c>
      <c r="J5" s="5">
        <v>4</v>
      </c>
      <c r="K5" s="19">
        <v>5</v>
      </c>
      <c r="L5" s="4">
        <v>0</v>
      </c>
      <c r="M5" s="5">
        <v>0</v>
      </c>
      <c r="N5" s="19">
        <v>0</v>
      </c>
      <c r="O5" s="4">
        <v>0</v>
      </c>
      <c r="P5" s="5">
        <v>0</v>
      </c>
      <c r="Q5" s="19">
        <v>0</v>
      </c>
      <c r="R5" s="4">
        <v>0</v>
      </c>
      <c r="S5" s="5">
        <v>0</v>
      </c>
      <c r="T5" s="19">
        <v>0</v>
      </c>
      <c r="U5" s="26">
        <f>((C5+D5+E5)*$C$3)+((F5+G5+H5)*$F$3)+((I5+J5+K5)*$I$3)+((L5+M5+N5)*$L$3)+((O5+P5+Q5)*$O$3)+((R5+S5+T5)*$R$3)</f>
        <v>498</v>
      </c>
      <c r="V5" s="4">
        <v>29</v>
      </c>
      <c r="W5" s="5">
        <v>20</v>
      </c>
      <c r="X5" s="19">
        <v>25</v>
      </c>
      <c r="Y5" s="4">
        <v>5</v>
      </c>
      <c r="Z5" s="5">
        <v>6</v>
      </c>
      <c r="AA5" s="19">
        <v>8</v>
      </c>
      <c r="AB5" s="4">
        <v>2</v>
      </c>
      <c r="AC5" s="5">
        <v>1</v>
      </c>
      <c r="AD5" s="19">
        <v>4</v>
      </c>
      <c r="AE5" s="4">
        <v>0</v>
      </c>
      <c r="AF5" s="5">
        <v>0</v>
      </c>
      <c r="AG5" s="19">
        <v>0</v>
      </c>
      <c r="AH5" s="4">
        <v>0</v>
      </c>
      <c r="AI5" s="5">
        <v>0</v>
      </c>
      <c r="AJ5" s="19">
        <v>0</v>
      </c>
      <c r="AK5" s="4">
        <v>0</v>
      </c>
      <c r="AL5" s="5">
        <v>0</v>
      </c>
      <c r="AM5" s="19">
        <v>1</v>
      </c>
      <c r="AN5" s="33">
        <f>((V5+W5+X5)*$V$3)+((Y5+Z5+AA5)*$Y$3)+((AB5+AC5+AD5)*$AB$3)+((AE5+AF5+AG5)*$AE$3)+((AH5+AI5+AJ5)*$AH$3)+((AK5+AL5+AM5)*$AK$3)</f>
        <v>740</v>
      </c>
      <c r="AO5" s="6">
        <f>AN5+U5</f>
        <v>1238</v>
      </c>
      <c r="AP5" s="7">
        <v>1</v>
      </c>
    </row>
    <row r="6" spans="1:42" ht="15">
      <c r="A6" s="1">
        <v>2</v>
      </c>
      <c r="B6" s="30" t="s">
        <v>25</v>
      </c>
      <c r="C6" s="8">
        <v>24</v>
      </c>
      <c r="D6" s="2">
        <v>33</v>
      </c>
      <c r="E6" s="20">
        <v>16</v>
      </c>
      <c r="F6" s="8">
        <v>5</v>
      </c>
      <c r="G6" s="2">
        <v>6</v>
      </c>
      <c r="H6" s="20">
        <v>4</v>
      </c>
      <c r="I6" s="8">
        <v>4</v>
      </c>
      <c r="J6" s="2">
        <v>3</v>
      </c>
      <c r="K6" s="20">
        <v>3</v>
      </c>
      <c r="L6" s="8">
        <v>0</v>
      </c>
      <c r="M6" s="2">
        <v>0</v>
      </c>
      <c r="N6" s="20">
        <v>0</v>
      </c>
      <c r="O6" s="8">
        <v>0</v>
      </c>
      <c r="P6" s="2">
        <v>0</v>
      </c>
      <c r="Q6" s="20">
        <v>2</v>
      </c>
      <c r="R6" s="8">
        <v>0</v>
      </c>
      <c r="S6" s="2">
        <v>0</v>
      </c>
      <c r="T6" s="20">
        <v>0</v>
      </c>
      <c r="U6" s="27">
        <f>((C6+D6+E6)*$C$3)+((F6+G6+H6)*$F$3)+((I6+J6+K6)*$I$3)+((L6+M6+N6)*$L$3)+((O6+P6+Q6)*$O$3)+((R6+S6+T6)*$R$3)</f>
        <v>626</v>
      </c>
      <c r="V6" s="8">
        <v>22</v>
      </c>
      <c r="W6" s="2">
        <v>10</v>
      </c>
      <c r="X6" s="20">
        <v>10</v>
      </c>
      <c r="Y6" s="8">
        <v>5</v>
      </c>
      <c r="Z6" s="2">
        <v>3</v>
      </c>
      <c r="AA6" s="20">
        <v>1</v>
      </c>
      <c r="AB6" s="8">
        <v>6</v>
      </c>
      <c r="AC6" s="2">
        <v>1</v>
      </c>
      <c r="AD6" s="20">
        <v>2</v>
      </c>
      <c r="AE6" s="8">
        <v>0</v>
      </c>
      <c r="AF6" s="2">
        <v>0</v>
      </c>
      <c r="AG6" s="20">
        <v>0</v>
      </c>
      <c r="AH6" s="8">
        <v>0</v>
      </c>
      <c r="AI6" s="2">
        <v>0</v>
      </c>
      <c r="AJ6" s="20">
        <v>5</v>
      </c>
      <c r="AK6" s="8">
        <v>0</v>
      </c>
      <c r="AL6" s="2">
        <v>0</v>
      </c>
      <c r="AM6" s="20">
        <v>0</v>
      </c>
      <c r="AN6" s="23">
        <f>((V6+W6+X6)*$V$3)+((Y6+Z6+AA6)*$Y$3)+((AB6+AC6+AD6)*$AB$3)+((AE6+AF6+AG6)*$AE$3)+((AH6+AI6+AJ6)*$AH$3)+((AK6+AL6+AM6)*$AK$3)</f>
        <v>736</v>
      </c>
      <c r="AO6" s="3">
        <f>AN6+U6</f>
        <v>1362</v>
      </c>
      <c r="AP6" s="9">
        <v>2</v>
      </c>
    </row>
    <row r="7" spans="1:42" ht="15">
      <c r="A7" s="1">
        <v>3</v>
      </c>
      <c r="B7" s="30" t="s">
        <v>39</v>
      </c>
      <c r="C7" s="8">
        <v>35</v>
      </c>
      <c r="D7" s="2">
        <v>22</v>
      </c>
      <c r="E7" s="20">
        <v>28</v>
      </c>
      <c r="F7" s="8">
        <v>4</v>
      </c>
      <c r="G7" s="2">
        <v>3</v>
      </c>
      <c r="H7" s="20">
        <v>6</v>
      </c>
      <c r="I7" s="8">
        <v>4</v>
      </c>
      <c r="J7" s="2">
        <v>3</v>
      </c>
      <c r="K7" s="20">
        <v>5</v>
      </c>
      <c r="L7" s="8">
        <v>0</v>
      </c>
      <c r="M7" s="2">
        <v>0</v>
      </c>
      <c r="N7" s="20">
        <v>0</v>
      </c>
      <c r="O7" s="8">
        <v>0</v>
      </c>
      <c r="P7" s="2">
        <v>3</v>
      </c>
      <c r="Q7" s="20">
        <v>0</v>
      </c>
      <c r="R7" s="8">
        <v>0</v>
      </c>
      <c r="S7" s="2">
        <v>0</v>
      </c>
      <c r="T7" s="20">
        <v>0</v>
      </c>
      <c r="U7" s="27">
        <f>((C7+D7+E7)*$C$3)+((F7+G7+H7)*$F$3)+((I7+J7+K7)*$I$3)+((L7+M7+N7)*$L$3)+((O7+P7+Q7)*$O$3)+((R7+S7+T7)*$R$3)</f>
        <v>754</v>
      </c>
      <c r="V7" s="8">
        <v>43</v>
      </c>
      <c r="W7" s="2">
        <v>16</v>
      </c>
      <c r="X7" s="20">
        <v>18</v>
      </c>
      <c r="Y7" s="8">
        <v>4</v>
      </c>
      <c r="Z7" s="2">
        <v>8</v>
      </c>
      <c r="AA7" s="20">
        <v>4</v>
      </c>
      <c r="AB7" s="8">
        <v>5</v>
      </c>
      <c r="AC7" s="2">
        <v>2</v>
      </c>
      <c r="AD7" s="20">
        <v>5</v>
      </c>
      <c r="AE7" s="8">
        <v>0</v>
      </c>
      <c r="AF7" s="2">
        <v>0</v>
      </c>
      <c r="AG7" s="20">
        <v>0</v>
      </c>
      <c r="AH7" s="8">
        <v>0</v>
      </c>
      <c r="AI7" s="2">
        <v>0</v>
      </c>
      <c r="AJ7" s="20">
        <v>1</v>
      </c>
      <c r="AK7" s="8">
        <v>1</v>
      </c>
      <c r="AL7" s="2">
        <v>0</v>
      </c>
      <c r="AM7" s="20">
        <v>0</v>
      </c>
      <c r="AN7" s="23">
        <f>((V7+W7+X7)*$V$3)+((Y7+Z7+AA7)*$Y$3)+((AB7+AC7+AD7)*$AB$3)+((AE7+AF7+AG7)*$AE$3)+((AH7+AI7+AJ7)*$AH$3)+((AK7+AL7+AM7)*$AK$3)</f>
        <v>902</v>
      </c>
      <c r="AO7" s="3">
        <f>AN7+U7</f>
        <v>1656</v>
      </c>
      <c r="AP7" s="9">
        <v>3</v>
      </c>
    </row>
    <row r="8" spans="1:42" ht="15.75" thickBot="1">
      <c r="A8" s="1">
        <v>4</v>
      </c>
      <c r="B8" s="34" t="s">
        <v>35</v>
      </c>
      <c r="C8" s="10">
        <v>30</v>
      </c>
      <c r="D8" s="11">
        <v>10</v>
      </c>
      <c r="E8" s="21">
        <v>10</v>
      </c>
      <c r="F8" s="10">
        <v>2</v>
      </c>
      <c r="G8" s="11">
        <v>6</v>
      </c>
      <c r="H8" s="21">
        <v>3</v>
      </c>
      <c r="I8" s="10">
        <v>5</v>
      </c>
      <c r="J8" s="11">
        <v>3</v>
      </c>
      <c r="K8" s="21">
        <v>5</v>
      </c>
      <c r="L8" s="10">
        <v>0</v>
      </c>
      <c r="M8" s="11">
        <v>0</v>
      </c>
      <c r="N8" s="21">
        <v>0</v>
      </c>
      <c r="O8" s="10">
        <v>0</v>
      </c>
      <c r="P8" s="11">
        <v>0</v>
      </c>
      <c r="Q8" s="21">
        <v>0</v>
      </c>
      <c r="R8" s="10">
        <v>1</v>
      </c>
      <c r="S8" s="11">
        <v>1</v>
      </c>
      <c r="T8" s="21">
        <v>1</v>
      </c>
      <c r="U8" s="28">
        <f>((C8+D8+E8)*$C$3)+((F8+G8+H8)*$F$3)+((I8+J8+K8)*$I$3)+((L8+M8+N8)*$L$3)+((O8+P8+Q8)*$O$3)+((R8+S8+T8)*$R$3)</f>
        <v>1348</v>
      </c>
      <c r="V8" s="10">
        <v>33</v>
      </c>
      <c r="W8" s="11">
        <v>16</v>
      </c>
      <c r="X8" s="21">
        <v>30</v>
      </c>
      <c r="Y8" s="10">
        <v>2</v>
      </c>
      <c r="Z8" s="11">
        <v>3</v>
      </c>
      <c r="AA8" s="21">
        <v>4</v>
      </c>
      <c r="AB8" s="10">
        <v>6</v>
      </c>
      <c r="AC8" s="11">
        <v>3</v>
      </c>
      <c r="AD8" s="21">
        <v>7</v>
      </c>
      <c r="AE8" s="10">
        <v>0</v>
      </c>
      <c r="AF8" s="11">
        <v>0</v>
      </c>
      <c r="AG8" s="21">
        <v>0</v>
      </c>
      <c r="AH8" s="10">
        <v>0</v>
      </c>
      <c r="AI8" s="11">
        <v>0</v>
      </c>
      <c r="AJ8" s="21">
        <v>0</v>
      </c>
      <c r="AK8" s="10">
        <v>0</v>
      </c>
      <c r="AL8" s="11">
        <v>0</v>
      </c>
      <c r="AM8" s="21">
        <v>1</v>
      </c>
      <c r="AN8" s="24">
        <f>((V8+W8+X8)*$V$3)+((Y8+Z8+AA8)*$Y$3)+((AB8+AC8+AD8)*$AB$3)+((AE8+AF8+AG8)*$AE$3)+((AH8+AI8+AJ8)*$AH$3)+((AK8+AL8+AM8)*$AK$3)</f>
        <v>850</v>
      </c>
      <c r="AO8" s="12">
        <f>AN8+U8</f>
        <v>2198</v>
      </c>
      <c r="AP8" s="13">
        <v>4</v>
      </c>
    </row>
  </sheetData>
  <sheetProtection/>
  <mergeCells count="30">
    <mergeCell ref="U2:U3"/>
    <mergeCell ref="O2:Q2"/>
    <mergeCell ref="B2:B3"/>
    <mergeCell ref="C2:E2"/>
    <mergeCell ref="F2:H2"/>
    <mergeCell ref="I2:K2"/>
    <mergeCell ref="L2:N2"/>
    <mergeCell ref="I3:K3"/>
    <mergeCell ref="L3:N3"/>
    <mergeCell ref="O3:Q3"/>
    <mergeCell ref="F3:H3"/>
    <mergeCell ref="Y2:AA2"/>
    <mergeCell ref="AB2:AD2"/>
    <mergeCell ref="AE2:AG2"/>
    <mergeCell ref="R3:T3"/>
    <mergeCell ref="V3:X3"/>
    <mergeCell ref="Y3:AA3"/>
    <mergeCell ref="AB3:AD3"/>
    <mergeCell ref="AE3:AG3"/>
    <mergeCell ref="R2:T2"/>
    <mergeCell ref="V2:X2"/>
    <mergeCell ref="B1:AP1"/>
    <mergeCell ref="AH3:AJ3"/>
    <mergeCell ref="AK3:AM3"/>
    <mergeCell ref="AH2:AJ2"/>
    <mergeCell ref="AK2:AM2"/>
    <mergeCell ref="AN2:AN3"/>
    <mergeCell ref="AO2:AO3"/>
    <mergeCell ref="AP2:AP3"/>
    <mergeCell ref="C3:E3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P1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W1" sqref="W1"/>
      <selection pane="bottomLeft" activeCell="A20" sqref="A20"/>
      <selection pane="bottomRight" activeCell="AG22" sqref="AG22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ht="29.25" thickBot="1">
      <c r="B1" s="54" t="s">
        <v>45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2:42" ht="29.25" customHeight="1">
      <c r="B2" s="55" t="s">
        <v>0</v>
      </c>
      <c r="C2" s="50" t="s">
        <v>1</v>
      </c>
      <c r="D2" s="51"/>
      <c r="E2" s="52"/>
      <c r="F2" s="50" t="s">
        <v>6</v>
      </c>
      <c r="G2" s="51"/>
      <c r="H2" s="52"/>
      <c r="I2" s="50" t="s">
        <v>2</v>
      </c>
      <c r="J2" s="51"/>
      <c r="K2" s="52"/>
      <c r="L2" s="50" t="s">
        <v>3</v>
      </c>
      <c r="M2" s="51"/>
      <c r="N2" s="52"/>
      <c r="O2" s="50" t="s">
        <v>4</v>
      </c>
      <c r="P2" s="51"/>
      <c r="Q2" s="52"/>
      <c r="R2" s="50" t="s">
        <v>5</v>
      </c>
      <c r="S2" s="51"/>
      <c r="T2" s="52"/>
      <c r="U2" s="57" t="s">
        <v>8</v>
      </c>
      <c r="V2" s="50" t="s">
        <v>1</v>
      </c>
      <c r="W2" s="51"/>
      <c r="X2" s="52"/>
      <c r="Y2" s="50" t="s">
        <v>6</v>
      </c>
      <c r="Z2" s="51"/>
      <c r="AA2" s="52"/>
      <c r="AB2" s="50" t="s">
        <v>2</v>
      </c>
      <c r="AC2" s="51"/>
      <c r="AD2" s="52"/>
      <c r="AE2" s="50" t="s">
        <v>3</v>
      </c>
      <c r="AF2" s="51"/>
      <c r="AG2" s="52"/>
      <c r="AH2" s="50" t="s">
        <v>4</v>
      </c>
      <c r="AI2" s="51"/>
      <c r="AJ2" s="52"/>
      <c r="AK2" s="50" t="s">
        <v>5</v>
      </c>
      <c r="AL2" s="51"/>
      <c r="AM2" s="52"/>
      <c r="AN2" s="59" t="s">
        <v>7</v>
      </c>
      <c r="AO2" s="48" t="s">
        <v>10</v>
      </c>
      <c r="AP2" s="63" t="s">
        <v>9</v>
      </c>
    </row>
    <row r="3" spans="2:42" ht="22.5" customHeight="1" thickBot="1">
      <c r="B3" s="56"/>
      <c r="C3" s="45">
        <v>2</v>
      </c>
      <c r="D3" s="46"/>
      <c r="E3" s="47"/>
      <c r="F3" s="45">
        <v>8</v>
      </c>
      <c r="G3" s="46"/>
      <c r="H3" s="47"/>
      <c r="I3" s="45">
        <v>20</v>
      </c>
      <c r="J3" s="46"/>
      <c r="K3" s="47"/>
      <c r="L3" s="45">
        <v>60</v>
      </c>
      <c r="M3" s="46"/>
      <c r="N3" s="47"/>
      <c r="O3" s="45">
        <v>80</v>
      </c>
      <c r="P3" s="46"/>
      <c r="Q3" s="47"/>
      <c r="R3" s="45">
        <v>300</v>
      </c>
      <c r="S3" s="46"/>
      <c r="T3" s="47"/>
      <c r="U3" s="58"/>
      <c r="V3" s="45">
        <v>2</v>
      </c>
      <c r="W3" s="46"/>
      <c r="X3" s="47"/>
      <c r="Y3" s="45">
        <v>8</v>
      </c>
      <c r="Z3" s="46"/>
      <c r="AA3" s="47"/>
      <c r="AB3" s="45">
        <v>20</v>
      </c>
      <c r="AC3" s="46"/>
      <c r="AD3" s="47"/>
      <c r="AE3" s="45">
        <v>60</v>
      </c>
      <c r="AF3" s="46"/>
      <c r="AG3" s="47"/>
      <c r="AH3" s="45">
        <v>80</v>
      </c>
      <c r="AI3" s="46"/>
      <c r="AJ3" s="47"/>
      <c r="AK3" s="45">
        <v>300</v>
      </c>
      <c r="AL3" s="46"/>
      <c r="AM3" s="47"/>
      <c r="AN3" s="60"/>
      <c r="AO3" s="49"/>
      <c r="AP3" s="64"/>
    </row>
    <row r="4" spans="2:42" ht="22.5" customHeight="1" thickBot="1">
      <c r="B4" s="29" t="s">
        <v>11</v>
      </c>
      <c r="C4" s="17" t="s">
        <v>12</v>
      </c>
      <c r="D4" s="16" t="s">
        <v>13</v>
      </c>
      <c r="E4" s="18" t="s">
        <v>14</v>
      </c>
      <c r="F4" s="17" t="s">
        <v>12</v>
      </c>
      <c r="G4" s="16" t="s">
        <v>13</v>
      </c>
      <c r="H4" s="18" t="s">
        <v>14</v>
      </c>
      <c r="I4" s="17" t="s">
        <v>12</v>
      </c>
      <c r="J4" s="16" t="s">
        <v>13</v>
      </c>
      <c r="K4" s="18" t="s">
        <v>14</v>
      </c>
      <c r="L4" s="17" t="s">
        <v>12</v>
      </c>
      <c r="M4" s="16" t="s">
        <v>13</v>
      </c>
      <c r="N4" s="18" t="s">
        <v>14</v>
      </c>
      <c r="O4" s="17" t="s">
        <v>12</v>
      </c>
      <c r="P4" s="16" t="s">
        <v>13</v>
      </c>
      <c r="Q4" s="18" t="s">
        <v>14</v>
      </c>
      <c r="R4" s="17" t="s">
        <v>12</v>
      </c>
      <c r="S4" s="16" t="s">
        <v>13</v>
      </c>
      <c r="T4" s="18" t="s">
        <v>14</v>
      </c>
      <c r="U4" s="25"/>
      <c r="V4" s="17" t="s">
        <v>12</v>
      </c>
      <c r="W4" s="16" t="s">
        <v>13</v>
      </c>
      <c r="X4" s="18" t="s">
        <v>14</v>
      </c>
      <c r="Y4" s="17" t="s">
        <v>12</v>
      </c>
      <c r="Z4" s="16" t="s">
        <v>13</v>
      </c>
      <c r="AA4" s="18" t="s">
        <v>14</v>
      </c>
      <c r="AB4" s="17" t="s">
        <v>12</v>
      </c>
      <c r="AC4" s="16" t="s">
        <v>13</v>
      </c>
      <c r="AD4" s="18" t="s">
        <v>14</v>
      </c>
      <c r="AE4" s="17" t="s">
        <v>12</v>
      </c>
      <c r="AF4" s="16" t="s">
        <v>13</v>
      </c>
      <c r="AG4" s="18" t="s">
        <v>14</v>
      </c>
      <c r="AH4" s="17" t="s">
        <v>12</v>
      </c>
      <c r="AI4" s="16" t="s">
        <v>13</v>
      </c>
      <c r="AJ4" s="18" t="s">
        <v>14</v>
      </c>
      <c r="AK4" s="17" t="s">
        <v>12</v>
      </c>
      <c r="AL4" s="16" t="s">
        <v>13</v>
      </c>
      <c r="AM4" s="18" t="s">
        <v>14</v>
      </c>
      <c r="AN4" s="22"/>
      <c r="AO4" s="14"/>
      <c r="AP4" s="15"/>
    </row>
    <row r="5" spans="1:42" ht="15">
      <c r="A5" s="1">
        <v>1</v>
      </c>
      <c r="B5" s="32" t="s">
        <v>23</v>
      </c>
      <c r="C5" s="4">
        <v>0</v>
      </c>
      <c r="D5" s="5">
        <v>0</v>
      </c>
      <c r="E5" s="19">
        <v>0</v>
      </c>
      <c r="F5" s="4">
        <v>0</v>
      </c>
      <c r="G5" s="5">
        <v>0</v>
      </c>
      <c r="H5" s="19">
        <v>0</v>
      </c>
      <c r="I5" s="4">
        <v>0</v>
      </c>
      <c r="J5" s="5">
        <v>0</v>
      </c>
      <c r="K5" s="19">
        <v>0</v>
      </c>
      <c r="L5" s="4">
        <v>0</v>
      </c>
      <c r="M5" s="5">
        <v>0</v>
      </c>
      <c r="N5" s="19">
        <v>0</v>
      </c>
      <c r="O5" s="4">
        <v>0</v>
      </c>
      <c r="P5" s="5">
        <v>0</v>
      </c>
      <c r="Q5" s="19">
        <v>0</v>
      </c>
      <c r="R5" s="4">
        <v>0</v>
      </c>
      <c r="S5" s="5">
        <v>0</v>
      </c>
      <c r="T5" s="19">
        <v>0</v>
      </c>
      <c r="U5" s="26">
        <f aca="true" t="shared" si="0" ref="U5:U10">((C5+D5+E5)*$C$3)+((F5+G5+H5)*$F$3)+((I5+J5+K5)*$I$3)+((L5+M5+N5)*$L$3)+((O5+P5+Q5)*$O$3)+((R5+S5+T5)*$R$3)</f>
        <v>0</v>
      </c>
      <c r="V5" s="4">
        <v>0</v>
      </c>
      <c r="W5" s="5">
        <v>0</v>
      </c>
      <c r="X5" s="19">
        <v>0</v>
      </c>
      <c r="Y5" s="4">
        <v>2</v>
      </c>
      <c r="Z5" s="5">
        <v>1</v>
      </c>
      <c r="AA5" s="19">
        <v>1</v>
      </c>
      <c r="AB5" s="4">
        <v>0</v>
      </c>
      <c r="AC5" s="5">
        <v>1</v>
      </c>
      <c r="AD5" s="19">
        <v>0</v>
      </c>
      <c r="AE5" s="4">
        <v>0</v>
      </c>
      <c r="AF5" s="5">
        <v>0</v>
      </c>
      <c r="AG5" s="19">
        <v>0</v>
      </c>
      <c r="AH5" s="4">
        <v>0</v>
      </c>
      <c r="AI5" s="5">
        <v>0</v>
      </c>
      <c r="AJ5" s="19">
        <v>0</v>
      </c>
      <c r="AK5" s="4">
        <v>0</v>
      </c>
      <c r="AL5" s="5">
        <v>0</v>
      </c>
      <c r="AM5" s="19">
        <v>0</v>
      </c>
      <c r="AN5" s="33">
        <f aca="true" t="shared" si="1" ref="AN5:AN10">((V5+W5+X5)*$V$3)+((Y5+Z5+AA5)*$Y$3)+((AB5+AC5+AD5)*$AB$3)+((AE5+AF5+AG5)*$AE$3)+((AH5+AI5+AJ5)*$AH$3)+((AK5+AL5+AM5)*$AK$3)</f>
        <v>52</v>
      </c>
      <c r="AO5" s="6">
        <f aca="true" t="shared" si="2" ref="AO5:AO10">AN5+U5</f>
        <v>52</v>
      </c>
      <c r="AP5" s="7">
        <v>1</v>
      </c>
    </row>
    <row r="6" spans="1:42" ht="15">
      <c r="A6" s="1">
        <v>2</v>
      </c>
      <c r="B6" s="30" t="s">
        <v>21</v>
      </c>
      <c r="C6" s="8">
        <v>0</v>
      </c>
      <c r="D6" s="2">
        <v>2</v>
      </c>
      <c r="E6" s="20">
        <v>6</v>
      </c>
      <c r="F6" s="8">
        <v>3</v>
      </c>
      <c r="G6" s="2">
        <v>0</v>
      </c>
      <c r="H6" s="20">
        <v>3</v>
      </c>
      <c r="I6" s="8">
        <v>0</v>
      </c>
      <c r="J6" s="2">
        <v>1</v>
      </c>
      <c r="K6" s="20">
        <v>1</v>
      </c>
      <c r="L6" s="8">
        <v>0</v>
      </c>
      <c r="M6" s="2">
        <v>0</v>
      </c>
      <c r="N6" s="20">
        <v>0</v>
      </c>
      <c r="O6" s="8">
        <v>0</v>
      </c>
      <c r="P6" s="2">
        <v>0</v>
      </c>
      <c r="Q6" s="20">
        <v>0</v>
      </c>
      <c r="R6" s="8">
        <v>0</v>
      </c>
      <c r="S6" s="2">
        <v>0</v>
      </c>
      <c r="T6" s="20">
        <v>0</v>
      </c>
      <c r="U6" s="27">
        <f t="shared" si="0"/>
        <v>104</v>
      </c>
      <c r="V6" s="8">
        <v>0</v>
      </c>
      <c r="W6" s="2">
        <v>0</v>
      </c>
      <c r="X6" s="20">
        <v>0</v>
      </c>
      <c r="Y6" s="8">
        <v>2</v>
      </c>
      <c r="Z6" s="2">
        <v>0</v>
      </c>
      <c r="AA6" s="20">
        <v>1</v>
      </c>
      <c r="AB6" s="8">
        <v>0</v>
      </c>
      <c r="AC6" s="2">
        <v>0</v>
      </c>
      <c r="AD6" s="20">
        <v>1</v>
      </c>
      <c r="AE6" s="8">
        <v>0</v>
      </c>
      <c r="AF6" s="2">
        <v>0</v>
      </c>
      <c r="AG6" s="20">
        <v>0</v>
      </c>
      <c r="AH6" s="8">
        <v>0</v>
      </c>
      <c r="AI6" s="2">
        <v>0</v>
      </c>
      <c r="AJ6" s="20">
        <v>0</v>
      </c>
      <c r="AK6" s="8">
        <v>0</v>
      </c>
      <c r="AL6" s="2">
        <v>0</v>
      </c>
      <c r="AM6" s="20">
        <v>0</v>
      </c>
      <c r="AN6" s="23">
        <f t="shared" si="1"/>
        <v>44</v>
      </c>
      <c r="AO6" s="3">
        <f t="shared" si="2"/>
        <v>148</v>
      </c>
      <c r="AP6" s="9">
        <v>2</v>
      </c>
    </row>
    <row r="7" spans="1:42" ht="15">
      <c r="A7" s="1">
        <v>3</v>
      </c>
      <c r="B7" s="30" t="s">
        <v>40</v>
      </c>
      <c r="C7" s="8">
        <v>2</v>
      </c>
      <c r="D7" s="2">
        <v>0</v>
      </c>
      <c r="E7" s="20">
        <v>4</v>
      </c>
      <c r="F7" s="8">
        <v>2</v>
      </c>
      <c r="G7" s="2">
        <v>0</v>
      </c>
      <c r="H7" s="20">
        <v>1</v>
      </c>
      <c r="I7" s="8">
        <v>0</v>
      </c>
      <c r="J7" s="2">
        <v>0</v>
      </c>
      <c r="K7" s="20">
        <v>2</v>
      </c>
      <c r="L7" s="8">
        <v>0</v>
      </c>
      <c r="M7" s="2">
        <v>0</v>
      </c>
      <c r="N7" s="20">
        <v>0</v>
      </c>
      <c r="O7" s="8">
        <v>0</v>
      </c>
      <c r="P7" s="2">
        <v>0</v>
      </c>
      <c r="Q7" s="20">
        <v>0</v>
      </c>
      <c r="R7" s="8">
        <v>0</v>
      </c>
      <c r="S7" s="2">
        <v>0</v>
      </c>
      <c r="T7" s="20">
        <v>0</v>
      </c>
      <c r="U7" s="27">
        <f t="shared" si="0"/>
        <v>76</v>
      </c>
      <c r="V7" s="8">
        <v>0</v>
      </c>
      <c r="W7" s="2">
        <v>4</v>
      </c>
      <c r="X7" s="20">
        <v>0</v>
      </c>
      <c r="Y7" s="8">
        <v>3</v>
      </c>
      <c r="Z7" s="2">
        <v>2</v>
      </c>
      <c r="AA7" s="20">
        <v>2</v>
      </c>
      <c r="AB7" s="8">
        <v>0</v>
      </c>
      <c r="AC7" s="2">
        <v>1</v>
      </c>
      <c r="AD7" s="20">
        <v>1</v>
      </c>
      <c r="AE7" s="8">
        <v>0</v>
      </c>
      <c r="AF7" s="2">
        <v>0</v>
      </c>
      <c r="AG7" s="20">
        <v>0</v>
      </c>
      <c r="AH7" s="8">
        <v>0</v>
      </c>
      <c r="AI7" s="2">
        <v>0</v>
      </c>
      <c r="AJ7" s="20">
        <v>0</v>
      </c>
      <c r="AK7" s="8">
        <v>0</v>
      </c>
      <c r="AL7" s="2">
        <v>0</v>
      </c>
      <c r="AM7" s="20">
        <v>0</v>
      </c>
      <c r="AN7" s="23">
        <f t="shared" si="1"/>
        <v>104</v>
      </c>
      <c r="AO7" s="3">
        <f t="shared" si="2"/>
        <v>180</v>
      </c>
      <c r="AP7" s="9">
        <v>3</v>
      </c>
    </row>
    <row r="8" spans="1:42" ht="15">
      <c r="A8" s="1">
        <v>4</v>
      </c>
      <c r="B8" s="30" t="s">
        <v>22</v>
      </c>
      <c r="C8" s="8">
        <v>0</v>
      </c>
      <c r="D8" s="2">
        <v>0</v>
      </c>
      <c r="E8" s="20">
        <v>6</v>
      </c>
      <c r="F8" s="8">
        <v>3</v>
      </c>
      <c r="G8" s="2">
        <v>1</v>
      </c>
      <c r="H8" s="20">
        <v>3</v>
      </c>
      <c r="I8" s="8">
        <v>1</v>
      </c>
      <c r="J8" s="2">
        <v>1</v>
      </c>
      <c r="K8" s="20">
        <v>0</v>
      </c>
      <c r="L8" s="8">
        <v>0</v>
      </c>
      <c r="M8" s="2">
        <v>0</v>
      </c>
      <c r="N8" s="20">
        <v>0</v>
      </c>
      <c r="O8" s="8">
        <v>0</v>
      </c>
      <c r="P8" s="2">
        <v>0</v>
      </c>
      <c r="Q8" s="20">
        <v>0</v>
      </c>
      <c r="R8" s="8">
        <v>0</v>
      </c>
      <c r="S8" s="2">
        <v>0</v>
      </c>
      <c r="T8" s="20">
        <v>0</v>
      </c>
      <c r="U8" s="27">
        <f t="shared" si="0"/>
        <v>108</v>
      </c>
      <c r="V8" s="8">
        <v>0</v>
      </c>
      <c r="W8" s="2">
        <v>4</v>
      </c>
      <c r="X8" s="20">
        <v>2</v>
      </c>
      <c r="Y8" s="8">
        <v>1</v>
      </c>
      <c r="Z8" s="2">
        <v>1</v>
      </c>
      <c r="AA8" s="20">
        <v>1</v>
      </c>
      <c r="AB8" s="8">
        <v>0</v>
      </c>
      <c r="AC8" s="2">
        <v>1</v>
      </c>
      <c r="AD8" s="20">
        <v>2</v>
      </c>
      <c r="AE8" s="8">
        <v>0</v>
      </c>
      <c r="AF8" s="2">
        <v>0</v>
      </c>
      <c r="AG8" s="20">
        <v>0</v>
      </c>
      <c r="AH8" s="8">
        <v>0</v>
      </c>
      <c r="AI8" s="2">
        <v>0</v>
      </c>
      <c r="AJ8" s="20">
        <v>0</v>
      </c>
      <c r="AK8" s="8">
        <v>0</v>
      </c>
      <c r="AL8" s="2">
        <v>0</v>
      </c>
      <c r="AM8" s="20">
        <v>0</v>
      </c>
      <c r="AN8" s="23">
        <f t="shared" si="1"/>
        <v>96</v>
      </c>
      <c r="AO8" s="3">
        <f t="shared" si="2"/>
        <v>204</v>
      </c>
      <c r="AP8" s="9">
        <v>4</v>
      </c>
    </row>
    <row r="9" spans="1:42" ht="15">
      <c r="A9" s="1">
        <v>5</v>
      </c>
      <c r="B9" s="30" t="s">
        <v>31</v>
      </c>
      <c r="C9" s="8">
        <v>2</v>
      </c>
      <c r="D9" s="2">
        <v>2</v>
      </c>
      <c r="E9" s="20">
        <v>10</v>
      </c>
      <c r="F9" s="8">
        <v>0</v>
      </c>
      <c r="G9" s="2">
        <v>2</v>
      </c>
      <c r="H9" s="20">
        <v>6</v>
      </c>
      <c r="I9" s="8">
        <v>1</v>
      </c>
      <c r="J9" s="2">
        <v>1</v>
      </c>
      <c r="K9" s="20">
        <v>1</v>
      </c>
      <c r="L9" s="8">
        <v>0</v>
      </c>
      <c r="M9" s="2">
        <v>0</v>
      </c>
      <c r="N9" s="20">
        <v>0</v>
      </c>
      <c r="O9" s="8">
        <v>0</v>
      </c>
      <c r="P9" s="2">
        <v>0</v>
      </c>
      <c r="Q9" s="20">
        <v>1</v>
      </c>
      <c r="R9" s="8">
        <v>0</v>
      </c>
      <c r="S9" s="2">
        <v>0</v>
      </c>
      <c r="T9" s="20">
        <v>0</v>
      </c>
      <c r="U9" s="27">
        <f t="shared" si="0"/>
        <v>232</v>
      </c>
      <c r="V9" s="8">
        <v>0</v>
      </c>
      <c r="W9" s="2">
        <v>2</v>
      </c>
      <c r="X9" s="20">
        <v>8</v>
      </c>
      <c r="Y9" s="8">
        <v>0</v>
      </c>
      <c r="Z9" s="2">
        <v>0</v>
      </c>
      <c r="AA9" s="20">
        <v>5</v>
      </c>
      <c r="AB9" s="8">
        <v>1</v>
      </c>
      <c r="AC9" s="2">
        <v>1</v>
      </c>
      <c r="AD9" s="20">
        <v>1</v>
      </c>
      <c r="AE9" s="8">
        <v>0</v>
      </c>
      <c r="AF9" s="2">
        <v>0</v>
      </c>
      <c r="AG9" s="20">
        <v>0</v>
      </c>
      <c r="AH9" s="8">
        <v>0</v>
      </c>
      <c r="AI9" s="2">
        <v>0</v>
      </c>
      <c r="AJ9" s="20">
        <v>0</v>
      </c>
      <c r="AK9" s="8">
        <v>0</v>
      </c>
      <c r="AL9" s="2">
        <v>0</v>
      </c>
      <c r="AM9" s="20">
        <v>0</v>
      </c>
      <c r="AN9" s="23">
        <f t="shared" si="1"/>
        <v>120</v>
      </c>
      <c r="AO9" s="3">
        <f t="shared" si="2"/>
        <v>352</v>
      </c>
      <c r="AP9" s="9">
        <v>5</v>
      </c>
    </row>
    <row r="10" spans="1:42" ht="15.75" thickBot="1">
      <c r="A10" s="1">
        <v>6</v>
      </c>
      <c r="B10" s="34" t="s">
        <v>18</v>
      </c>
      <c r="C10" s="10">
        <v>2</v>
      </c>
      <c r="D10" s="11">
        <v>4</v>
      </c>
      <c r="E10" s="21">
        <v>6</v>
      </c>
      <c r="F10" s="10">
        <v>2</v>
      </c>
      <c r="G10" s="11">
        <v>4</v>
      </c>
      <c r="H10" s="21">
        <v>3</v>
      </c>
      <c r="I10" s="10">
        <v>2</v>
      </c>
      <c r="J10" s="11">
        <v>1</v>
      </c>
      <c r="K10" s="21">
        <v>1</v>
      </c>
      <c r="L10" s="10">
        <v>0</v>
      </c>
      <c r="M10" s="11">
        <v>0</v>
      </c>
      <c r="N10" s="21">
        <v>0</v>
      </c>
      <c r="O10" s="10">
        <v>5</v>
      </c>
      <c r="P10" s="11">
        <v>0</v>
      </c>
      <c r="Q10" s="21">
        <v>1</v>
      </c>
      <c r="R10" s="10">
        <v>0</v>
      </c>
      <c r="S10" s="11">
        <v>0</v>
      </c>
      <c r="T10" s="21">
        <v>1</v>
      </c>
      <c r="U10" s="28">
        <f t="shared" si="0"/>
        <v>956</v>
      </c>
      <c r="V10" s="10">
        <v>0</v>
      </c>
      <c r="W10" s="11">
        <v>2</v>
      </c>
      <c r="X10" s="21">
        <v>10</v>
      </c>
      <c r="Y10" s="10">
        <v>0</v>
      </c>
      <c r="Z10" s="11">
        <v>1</v>
      </c>
      <c r="AA10" s="21">
        <v>5</v>
      </c>
      <c r="AB10" s="10">
        <v>1</v>
      </c>
      <c r="AC10" s="11">
        <v>0</v>
      </c>
      <c r="AD10" s="21">
        <v>2</v>
      </c>
      <c r="AE10" s="10">
        <v>0</v>
      </c>
      <c r="AF10" s="11">
        <v>0</v>
      </c>
      <c r="AG10" s="21">
        <v>0</v>
      </c>
      <c r="AH10" s="10">
        <v>0</v>
      </c>
      <c r="AI10" s="11">
        <v>0</v>
      </c>
      <c r="AJ10" s="21">
        <v>1</v>
      </c>
      <c r="AK10" s="10">
        <v>0</v>
      </c>
      <c r="AL10" s="11">
        <v>0</v>
      </c>
      <c r="AM10" s="21">
        <v>0</v>
      </c>
      <c r="AN10" s="24">
        <f t="shared" si="1"/>
        <v>212</v>
      </c>
      <c r="AO10" s="12">
        <f t="shared" si="2"/>
        <v>1168</v>
      </c>
      <c r="AP10" s="13">
        <v>6</v>
      </c>
    </row>
  </sheetData>
  <sheetProtection/>
  <mergeCells count="30">
    <mergeCell ref="U2:U3"/>
    <mergeCell ref="O2:Q2"/>
    <mergeCell ref="B2:B3"/>
    <mergeCell ref="C2:E2"/>
    <mergeCell ref="F2:H2"/>
    <mergeCell ref="I2:K2"/>
    <mergeCell ref="L2:N2"/>
    <mergeCell ref="I3:K3"/>
    <mergeCell ref="L3:N3"/>
    <mergeCell ref="O3:Q3"/>
    <mergeCell ref="F3:H3"/>
    <mergeCell ref="Y2:AA2"/>
    <mergeCell ref="AB2:AD2"/>
    <mergeCell ref="AE2:AG2"/>
    <mergeCell ref="R3:T3"/>
    <mergeCell ref="V3:X3"/>
    <mergeCell ref="Y3:AA3"/>
    <mergeCell ref="AB3:AD3"/>
    <mergeCell ref="AE3:AG3"/>
    <mergeCell ref="R2:T2"/>
    <mergeCell ref="V2:X2"/>
    <mergeCell ref="B1:AP1"/>
    <mergeCell ref="AH3:AJ3"/>
    <mergeCell ref="AK3:AM3"/>
    <mergeCell ref="AH2:AJ2"/>
    <mergeCell ref="AK2:AM2"/>
    <mergeCell ref="AN2:AN3"/>
    <mergeCell ref="AO2:AO3"/>
    <mergeCell ref="AP2:AP3"/>
    <mergeCell ref="C3:E3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Q9"/>
  <sheetViews>
    <sheetView tabSelected="1" zoomScalePageLayoutView="0" workbookViewId="0" topLeftCell="A1">
      <pane xSplit="2" ySplit="3" topLeftCell="M4" activePane="bottomRight" state="frozen"/>
      <selection pane="topLeft" activeCell="A1" sqref="A1"/>
      <selection pane="topRight" activeCell="J1" sqref="J1"/>
      <selection pane="bottomLeft" activeCell="A27" sqref="A27"/>
      <selection pane="bottomRight" activeCell="AD12" sqref="AD12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ht="29.25" thickBot="1">
      <c r="B1" s="54" t="s">
        <v>45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2:42" ht="29.25" customHeight="1">
      <c r="B2" s="55" t="s">
        <v>0</v>
      </c>
      <c r="C2" s="50" t="s">
        <v>1</v>
      </c>
      <c r="D2" s="51"/>
      <c r="E2" s="52"/>
      <c r="F2" s="50" t="s">
        <v>6</v>
      </c>
      <c r="G2" s="51"/>
      <c r="H2" s="52"/>
      <c r="I2" s="50" t="s">
        <v>2</v>
      </c>
      <c r="J2" s="51"/>
      <c r="K2" s="52"/>
      <c r="L2" s="50" t="s">
        <v>3</v>
      </c>
      <c r="M2" s="51"/>
      <c r="N2" s="52"/>
      <c r="O2" s="50" t="s">
        <v>4</v>
      </c>
      <c r="P2" s="51"/>
      <c r="Q2" s="52"/>
      <c r="R2" s="50" t="s">
        <v>5</v>
      </c>
      <c r="S2" s="51"/>
      <c r="T2" s="52"/>
      <c r="U2" s="57" t="s">
        <v>8</v>
      </c>
      <c r="V2" s="50" t="s">
        <v>1</v>
      </c>
      <c r="W2" s="51"/>
      <c r="X2" s="52"/>
      <c r="Y2" s="50" t="s">
        <v>6</v>
      </c>
      <c r="Z2" s="51"/>
      <c r="AA2" s="52"/>
      <c r="AB2" s="50" t="s">
        <v>2</v>
      </c>
      <c r="AC2" s="51"/>
      <c r="AD2" s="52"/>
      <c r="AE2" s="50" t="s">
        <v>3</v>
      </c>
      <c r="AF2" s="51"/>
      <c r="AG2" s="52"/>
      <c r="AH2" s="50" t="s">
        <v>4</v>
      </c>
      <c r="AI2" s="51"/>
      <c r="AJ2" s="52"/>
      <c r="AK2" s="50" t="s">
        <v>5</v>
      </c>
      <c r="AL2" s="51"/>
      <c r="AM2" s="52"/>
      <c r="AN2" s="59" t="s">
        <v>7</v>
      </c>
      <c r="AO2" s="48" t="s">
        <v>10</v>
      </c>
      <c r="AP2" s="63" t="s">
        <v>9</v>
      </c>
    </row>
    <row r="3" spans="2:42" ht="22.5" customHeight="1" thickBot="1">
      <c r="B3" s="56"/>
      <c r="C3" s="45">
        <v>2</v>
      </c>
      <c r="D3" s="46"/>
      <c r="E3" s="47"/>
      <c r="F3" s="45">
        <v>8</v>
      </c>
      <c r="G3" s="46"/>
      <c r="H3" s="47"/>
      <c r="I3" s="45">
        <v>20</v>
      </c>
      <c r="J3" s="46"/>
      <c r="K3" s="47"/>
      <c r="L3" s="45">
        <v>60</v>
      </c>
      <c r="M3" s="46"/>
      <c r="N3" s="47"/>
      <c r="O3" s="45">
        <v>80</v>
      </c>
      <c r="P3" s="46"/>
      <c r="Q3" s="47"/>
      <c r="R3" s="45">
        <v>300</v>
      </c>
      <c r="S3" s="46"/>
      <c r="T3" s="47"/>
      <c r="U3" s="58"/>
      <c r="V3" s="45">
        <v>2</v>
      </c>
      <c r="W3" s="46"/>
      <c r="X3" s="47"/>
      <c r="Y3" s="45">
        <v>8</v>
      </c>
      <c r="Z3" s="46"/>
      <c r="AA3" s="47"/>
      <c r="AB3" s="45">
        <v>20</v>
      </c>
      <c r="AC3" s="46"/>
      <c r="AD3" s="47"/>
      <c r="AE3" s="45">
        <v>60</v>
      </c>
      <c r="AF3" s="46"/>
      <c r="AG3" s="47"/>
      <c r="AH3" s="45">
        <v>80</v>
      </c>
      <c r="AI3" s="46"/>
      <c r="AJ3" s="47"/>
      <c r="AK3" s="45">
        <v>300</v>
      </c>
      <c r="AL3" s="46"/>
      <c r="AM3" s="47"/>
      <c r="AN3" s="60"/>
      <c r="AO3" s="49"/>
      <c r="AP3" s="64"/>
    </row>
    <row r="4" spans="2:42" ht="22.5" customHeight="1" thickBot="1">
      <c r="B4" s="29" t="s">
        <v>11</v>
      </c>
      <c r="C4" s="17" t="s">
        <v>12</v>
      </c>
      <c r="D4" s="16" t="s">
        <v>13</v>
      </c>
      <c r="E4" s="18" t="s">
        <v>14</v>
      </c>
      <c r="F4" s="17" t="s">
        <v>12</v>
      </c>
      <c r="G4" s="16" t="s">
        <v>13</v>
      </c>
      <c r="H4" s="18" t="s">
        <v>14</v>
      </c>
      <c r="I4" s="17" t="s">
        <v>12</v>
      </c>
      <c r="J4" s="16" t="s">
        <v>13</v>
      </c>
      <c r="K4" s="18" t="s">
        <v>14</v>
      </c>
      <c r="L4" s="17" t="s">
        <v>12</v>
      </c>
      <c r="M4" s="16" t="s">
        <v>13</v>
      </c>
      <c r="N4" s="18" t="s">
        <v>14</v>
      </c>
      <c r="O4" s="17" t="s">
        <v>12</v>
      </c>
      <c r="P4" s="16" t="s">
        <v>13</v>
      </c>
      <c r="Q4" s="18" t="s">
        <v>14</v>
      </c>
      <c r="R4" s="17" t="s">
        <v>12</v>
      </c>
      <c r="S4" s="16" t="s">
        <v>13</v>
      </c>
      <c r="T4" s="18" t="s">
        <v>14</v>
      </c>
      <c r="U4" s="25"/>
      <c r="V4" s="17" t="s">
        <v>12</v>
      </c>
      <c r="W4" s="16" t="s">
        <v>13</v>
      </c>
      <c r="X4" s="18" t="s">
        <v>14</v>
      </c>
      <c r="Y4" s="17" t="s">
        <v>12</v>
      </c>
      <c r="Z4" s="16" t="s">
        <v>13</v>
      </c>
      <c r="AA4" s="18" t="s">
        <v>14</v>
      </c>
      <c r="AB4" s="17" t="s">
        <v>12</v>
      </c>
      <c r="AC4" s="16" t="s">
        <v>13</v>
      </c>
      <c r="AD4" s="18" t="s">
        <v>14</v>
      </c>
      <c r="AE4" s="17" t="s">
        <v>12</v>
      </c>
      <c r="AF4" s="16" t="s">
        <v>13</v>
      </c>
      <c r="AG4" s="18" t="s">
        <v>14</v>
      </c>
      <c r="AH4" s="17" t="s">
        <v>12</v>
      </c>
      <c r="AI4" s="16" t="s">
        <v>13</v>
      </c>
      <c r="AJ4" s="18" t="s">
        <v>14</v>
      </c>
      <c r="AK4" s="17" t="s">
        <v>12</v>
      </c>
      <c r="AL4" s="16" t="s">
        <v>13</v>
      </c>
      <c r="AM4" s="18" t="s">
        <v>14</v>
      </c>
      <c r="AN4" s="22"/>
      <c r="AO4" s="14"/>
      <c r="AP4" s="15"/>
    </row>
    <row r="5" spans="1:42" ht="15">
      <c r="A5" s="1">
        <v>1</v>
      </c>
      <c r="B5" s="32" t="s">
        <v>42</v>
      </c>
      <c r="C5" s="4">
        <v>2</v>
      </c>
      <c r="D5" s="5">
        <v>0</v>
      </c>
      <c r="E5" s="19">
        <v>0</v>
      </c>
      <c r="F5" s="4">
        <v>0</v>
      </c>
      <c r="G5" s="5">
        <v>2</v>
      </c>
      <c r="H5" s="19">
        <v>3</v>
      </c>
      <c r="I5" s="4">
        <v>1</v>
      </c>
      <c r="J5" s="5">
        <v>0</v>
      </c>
      <c r="K5" s="19">
        <v>1</v>
      </c>
      <c r="L5" s="4">
        <v>0</v>
      </c>
      <c r="M5" s="5">
        <v>0</v>
      </c>
      <c r="N5" s="19">
        <v>0</v>
      </c>
      <c r="O5" s="4">
        <v>0</v>
      </c>
      <c r="P5" s="5">
        <v>0</v>
      </c>
      <c r="Q5" s="19">
        <v>0</v>
      </c>
      <c r="R5" s="4">
        <v>0</v>
      </c>
      <c r="S5" s="5">
        <v>0</v>
      </c>
      <c r="T5" s="19">
        <v>0</v>
      </c>
      <c r="U5" s="26">
        <f>((C5+D5+E5)*$C$3)+((F5+G5+H5)*$F$3)+((I5+J5+K5)*$I$3)+((L5+M5+N5)*$L$3)+((O5+P5+Q5)*$O$3)+((R5+S5+T5)*$R$3)</f>
        <v>84</v>
      </c>
      <c r="V5" s="4">
        <v>0</v>
      </c>
      <c r="W5" s="5">
        <v>0</v>
      </c>
      <c r="X5" s="19">
        <v>2</v>
      </c>
      <c r="Y5" s="4">
        <v>1</v>
      </c>
      <c r="Z5" s="5">
        <v>3</v>
      </c>
      <c r="AA5" s="19">
        <v>2</v>
      </c>
      <c r="AB5" s="4">
        <v>0</v>
      </c>
      <c r="AC5" s="5">
        <v>0</v>
      </c>
      <c r="AD5" s="19">
        <v>0</v>
      </c>
      <c r="AE5" s="4">
        <v>0</v>
      </c>
      <c r="AF5" s="5">
        <v>0</v>
      </c>
      <c r="AG5" s="19">
        <v>0</v>
      </c>
      <c r="AH5" s="4">
        <v>0</v>
      </c>
      <c r="AI5" s="5">
        <v>0</v>
      </c>
      <c r="AJ5" s="19">
        <v>0</v>
      </c>
      <c r="AK5" s="4">
        <v>0</v>
      </c>
      <c r="AL5" s="5">
        <v>0</v>
      </c>
      <c r="AM5" s="19">
        <v>0</v>
      </c>
      <c r="AN5" s="33">
        <f>((V5+W5+X5)*$V$3)+((Y5+Z5+AA5)*$Y$3)+((AB5+AC5+AD5)*$AB$3)+((AE5+AF5+AG5)*$AE$3)+((AH5+AI5+AJ5)*$AH$3)+((AK5+AL5+AM5)*$AK$3)</f>
        <v>52</v>
      </c>
      <c r="AO5" s="6">
        <f>AN5+U5</f>
        <v>136</v>
      </c>
      <c r="AP5" s="7">
        <v>1</v>
      </c>
    </row>
    <row r="6" spans="1:42" ht="15">
      <c r="A6" s="1">
        <v>2</v>
      </c>
      <c r="B6" s="30" t="s">
        <v>33</v>
      </c>
      <c r="C6" s="8">
        <v>10</v>
      </c>
      <c r="D6" s="2">
        <v>6</v>
      </c>
      <c r="E6" s="20">
        <v>8</v>
      </c>
      <c r="F6" s="8">
        <v>3</v>
      </c>
      <c r="G6" s="2">
        <v>6</v>
      </c>
      <c r="H6" s="20">
        <v>3</v>
      </c>
      <c r="I6" s="8">
        <v>0</v>
      </c>
      <c r="J6" s="2">
        <v>0</v>
      </c>
      <c r="K6" s="20">
        <v>0</v>
      </c>
      <c r="L6" s="8">
        <v>0</v>
      </c>
      <c r="M6" s="2">
        <v>0</v>
      </c>
      <c r="N6" s="20">
        <v>0</v>
      </c>
      <c r="O6" s="8">
        <v>0</v>
      </c>
      <c r="P6" s="2">
        <v>0</v>
      </c>
      <c r="Q6" s="20">
        <v>0</v>
      </c>
      <c r="R6" s="8">
        <v>0</v>
      </c>
      <c r="S6" s="2">
        <v>0</v>
      </c>
      <c r="T6" s="20">
        <v>0</v>
      </c>
      <c r="U6" s="27">
        <f>((C6+D6+E6)*$C$3)+((F6+G6+H6)*$F$3)+((I6+J6+K6)*$I$3)+((L6+M6+N6)*$L$3)+((O6+P6+Q6)*$O$3)+((R6+S6+T6)*$R$3)</f>
        <v>144</v>
      </c>
      <c r="V6" s="8">
        <v>2</v>
      </c>
      <c r="W6" s="2">
        <v>4</v>
      </c>
      <c r="X6" s="20">
        <v>4</v>
      </c>
      <c r="Y6" s="8">
        <v>4</v>
      </c>
      <c r="Z6" s="2">
        <v>2</v>
      </c>
      <c r="AA6" s="20">
        <v>3</v>
      </c>
      <c r="AB6" s="8">
        <v>1</v>
      </c>
      <c r="AC6" s="2">
        <v>0</v>
      </c>
      <c r="AD6" s="20">
        <v>0</v>
      </c>
      <c r="AE6" s="8">
        <v>0</v>
      </c>
      <c r="AF6" s="2">
        <v>0</v>
      </c>
      <c r="AG6" s="20">
        <v>0</v>
      </c>
      <c r="AH6" s="8">
        <v>3</v>
      </c>
      <c r="AI6" s="2">
        <v>0</v>
      </c>
      <c r="AJ6" s="20">
        <v>1</v>
      </c>
      <c r="AK6" s="8">
        <v>0</v>
      </c>
      <c r="AL6" s="2">
        <v>0</v>
      </c>
      <c r="AM6" s="20">
        <v>0</v>
      </c>
      <c r="AN6" s="23">
        <f>((V6+W6+X6)*$V$3)+((Y6+Z6+AA6)*$Y$3)+((AB6+AC6+AD6)*$AB$3)+((AE6+AF6+AG6)*$AE$3)+((AH6+AI6+AJ6)*$AH$3)+((AK6+AL6+AM6)*$AK$3)</f>
        <v>432</v>
      </c>
      <c r="AO6" s="3">
        <f>AN6+U6</f>
        <v>576</v>
      </c>
      <c r="AP6" s="9">
        <v>2</v>
      </c>
    </row>
    <row r="7" spans="1:42" ht="15">
      <c r="A7" s="1">
        <v>3</v>
      </c>
      <c r="B7" s="30" t="s">
        <v>19</v>
      </c>
      <c r="C7" s="8">
        <v>4</v>
      </c>
      <c r="D7" s="2">
        <v>0</v>
      </c>
      <c r="E7" s="20">
        <v>6</v>
      </c>
      <c r="F7" s="8">
        <v>4</v>
      </c>
      <c r="G7" s="2">
        <v>5</v>
      </c>
      <c r="H7" s="20">
        <v>0</v>
      </c>
      <c r="I7" s="8">
        <v>5</v>
      </c>
      <c r="J7" s="2">
        <v>5</v>
      </c>
      <c r="K7" s="20">
        <v>1</v>
      </c>
      <c r="L7" s="8">
        <v>0</v>
      </c>
      <c r="M7" s="2">
        <v>0</v>
      </c>
      <c r="N7" s="20">
        <v>0</v>
      </c>
      <c r="O7" s="8">
        <v>0</v>
      </c>
      <c r="P7" s="2">
        <v>0</v>
      </c>
      <c r="Q7" s="20">
        <v>0</v>
      </c>
      <c r="R7" s="8">
        <v>0</v>
      </c>
      <c r="S7" s="2">
        <v>0</v>
      </c>
      <c r="T7" s="20">
        <v>0</v>
      </c>
      <c r="U7" s="27">
        <f>((C7+D7+E7)*$C$3)+((F7+G7+H7)*$F$3)+((I7+J7+K7)*$I$3)+((L7+M7+N7)*$L$3)+((O7+P7+Q7)*$O$3)+((R7+S7+T7)*$R$3)</f>
        <v>312</v>
      </c>
      <c r="V7" s="8">
        <v>2</v>
      </c>
      <c r="W7" s="2">
        <v>0</v>
      </c>
      <c r="X7" s="20">
        <v>2</v>
      </c>
      <c r="Y7" s="8">
        <v>2</v>
      </c>
      <c r="Z7" s="2">
        <v>2</v>
      </c>
      <c r="AA7" s="20">
        <v>2</v>
      </c>
      <c r="AB7" s="8">
        <v>0</v>
      </c>
      <c r="AC7" s="2">
        <v>0</v>
      </c>
      <c r="AD7" s="20">
        <v>0</v>
      </c>
      <c r="AE7" s="8">
        <v>0</v>
      </c>
      <c r="AF7" s="2">
        <v>0</v>
      </c>
      <c r="AG7" s="20">
        <v>0</v>
      </c>
      <c r="AH7" s="8">
        <v>0</v>
      </c>
      <c r="AI7" s="2">
        <v>0</v>
      </c>
      <c r="AJ7" s="20">
        <v>4</v>
      </c>
      <c r="AK7" s="8">
        <v>0</v>
      </c>
      <c r="AL7" s="2">
        <v>0</v>
      </c>
      <c r="AM7" s="20">
        <v>0</v>
      </c>
      <c r="AN7" s="23">
        <f>((V7+W7+X7)*$V$3)+((Y7+Z7+AA7)*$Y$3)+((AB7+AC7+AD7)*$AB$3)+((AE7+AF7+AG7)*$AE$3)+((AH7+AI7+AJ7)*$AH$3)+((AK7+AL7+AM7)*$AK$3)</f>
        <v>376</v>
      </c>
      <c r="AO7" s="3">
        <f>AN7+U7</f>
        <v>688</v>
      </c>
      <c r="AP7" s="9">
        <v>3</v>
      </c>
    </row>
    <row r="8" spans="1:42" ht="15">
      <c r="A8" s="1">
        <v>4</v>
      </c>
      <c r="B8" s="30" t="s">
        <v>20</v>
      </c>
      <c r="C8" s="8">
        <v>2</v>
      </c>
      <c r="D8" s="2">
        <v>0</v>
      </c>
      <c r="E8" s="20">
        <v>1</v>
      </c>
      <c r="F8" s="8">
        <v>0</v>
      </c>
      <c r="G8" s="2">
        <v>1</v>
      </c>
      <c r="H8" s="20">
        <v>1</v>
      </c>
      <c r="I8" s="8">
        <v>0</v>
      </c>
      <c r="J8" s="2">
        <v>0</v>
      </c>
      <c r="K8" s="20">
        <v>1</v>
      </c>
      <c r="L8" s="8">
        <v>0</v>
      </c>
      <c r="M8" s="2">
        <v>0</v>
      </c>
      <c r="N8" s="20">
        <v>0</v>
      </c>
      <c r="O8" s="8">
        <v>0</v>
      </c>
      <c r="P8" s="2">
        <v>0</v>
      </c>
      <c r="Q8" s="20">
        <v>1</v>
      </c>
      <c r="R8" s="8">
        <v>0</v>
      </c>
      <c r="S8" s="2">
        <v>0</v>
      </c>
      <c r="T8" s="20">
        <v>0</v>
      </c>
      <c r="U8" s="27">
        <f>((C8+D8+E8)*$C$3)+((F8+G8+H8)*$F$3)+((I8+J8+K8)*$I$3)+((L8+M8+N8)*$L$3)+((O8+P8+Q8)*$O$3)+((R8+S8+T8)*$R$3)</f>
        <v>122</v>
      </c>
      <c r="V8" s="8">
        <v>2</v>
      </c>
      <c r="W8" s="2">
        <v>0</v>
      </c>
      <c r="X8" s="20">
        <v>2</v>
      </c>
      <c r="Y8" s="8">
        <v>3</v>
      </c>
      <c r="Z8" s="2">
        <v>1</v>
      </c>
      <c r="AA8" s="20">
        <v>3</v>
      </c>
      <c r="AB8" s="8">
        <v>0</v>
      </c>
      <c r="AC8" s="2">
        <v>0</v>
      </c>
      <c r="AD8" s="20">
        <v>0</v>
      </c>
      <c r="AE8" s="8">
        <v>0</v>
      </c>
      <c r="AF8" s="2">
        <v>0</v>
      </c>
      <c r="AG8" s="20">
        <v>0</v>
      </c>
      <c r="AH8" s="8">
        <v>5</v>
      </c>
      <c r="AI8" s="2">
        <v>0</v>
      </c>
      <c r="AJ8" s="20">
        <v>0</v>
      </c>
      <c r="AK8" s="8">
        <v>1</v>
      </c>
      <c r="AL8" s="2">
        <v>0</v>
      </c>
      <c r="AM8" s="20">
        <v>0</v>
      </c>
      <c r="AN8" s="23">
        <f>((V8+W8+X8)*$V$3)+((Y8+Z8+AA8)*$Y$3)+((AB8+AC8+AD8)*$AB$3)+((AE8+AF8+AG8)*$AE$3)+((AH8+AI8+AJ8)*$AH$3)+((AK8+AL8+AM8)*$AK$3)</f>
        <v>764</v>
      </c>
      <c r="AO8" s="3">
        <f>AN8+U8</f>
        <v>886</v>
      </c>
      <c r="AP8" s="9">
        <v>4</v>
      </c>
    </row>
    <row r="9" spans="1:43" ht="15.75" thickBot="1">
      <c r="A9" s="1">
        <v>5</v>
      </c>
      <c r="B9" s="34" t="s">
        <v>32</v>
      </c>
      <c r="C9" s="10">
        <v>10</v>
      </c>
      <c r="D9" s="11">
        <v>2</v>
      </c>
      <c r="E9" s="21">
        <v>2</v>
      </c>
      <c r="F9" s="10">
        <v>3</v>
      </c>
      <c r="G9" s="11">
        <v>4</v>
      </c>
      <c r="H9" s="21">
        <v>4</v>
      </c>
      <c r="I9" s="10">
        <v>2</v>
      </c>
      <c r="J9" s="11">
        <v>0</v>
      </c>
      <c r="K9" s="21">
        <v>2</v>
      </c>
      <c r="L9" s="10">
        <v>0</v>
      </c>
      <c r="M9" s="11">
        <v>0</v>
      </c>
      <c r="N9" s="21">
        <v>0</v>
      </c>
      <c r="O9" s="10">
        <v>0</v>
      </c>
      <c r="P9" s="11">
        <v>3</v>
      </c>
      <c r="Q9" s="21">
        <v>0</v>
      </c>
      <c r="R9" s="10">
        <v>1</v>
      </c>
      <c r="S9" s="11">
        <v>0</v>
      </c>
      <c r="T9" s="21">
        <v>0</v>
      </c>
      <c r="U9" s="28">
        <f>((C9+D9+E9)*$C$3)+((F9+G9+H9)*$F$3)+((I9+J9+K9)*$I$3)+((L9+M9+N9)*$L$3)+((O9+P9+Q9)*$O$3)+((R9+S9+T9)*$R$3)</f>
        <v>736</v>
      </c>
      <c r="V9" s="10">
        <v>18</v>
      </c>
      <c r="W9" s="11">
        <v>6</v>
      </c>
      <c r="X9" s="21">
        <v>2</v>
      </c>
      <c r="Y9" s="10">
        <v>5</v>
      </c>
      <c r="Z9" s="11">
        <v>4</v>
      </c>
      <c r="AA9" s="21">
        <v>3</v>
      </c>
      <c r="AB9" s="10">
        <v>4</v>
      </c>
      <c r="AC9" s="11">
        <v>4</v>
      </c>
      <c r="AD9" s="21">
        <v>0</v>
      </c>
      <c r="AE9" s="10">
        <v>0</v>
      </c>
      <c r="AF9" s="11">
        <v>0</v>
      </c>
      <c r="AG9" s="21">
        <v>0</v>
      </c>
      <c r="AH9" s="10">
        <v>0</v>
      </c>
      <c r="AI9" s="11">
        <v>0</v>
      </c>
      <c r="AJ9" s="21">
        <v>0</v>
      </c>
      <c r="AK9" s="10">
        <v>0</v>
      </c>
      <c r="AL9" s="11">
        <v>0</v>
      </c>
      <c r="AM9" s="21">
        <v>0</v>
      </c>
      <c r="AN9" s="24">
        <f>((V9+W9+X9)*$V$3)+((Y9+Z9+AA9)*$Y$3)+((AB9+AC9+AD9)*$AB$3)+((AE9+AF9+AG9)*$AE$3)+((AH9+AI9+AJ9)*$AH$3)+((AK9+AL9+AM9)*$AK$3)</f>
        <v>308</v>
      </c>
      <c r="AO9" s="12">
        <f>AN9+U9</f>
        <v>1044</v>
      </c>
      <c r="AP9" s="13">
        <v>5</v>
      </c>
      <c r="AQ9" t="s">
        <v>43</v>
      </c>
    </row>
  </sheetData>
  <sheetProtection/>
  <mergeCells count="30">
    <mergeCell ref="U2:U3"/>
    <mergeCell ref="O2:Q2"/>
    <mergeCell ref="B2:B3"/>
    <mergeCell ref="C2:E2"/>
    <mergeCell ref="F2:H2"/>
    <mergeCell ref="I2:K2"/>
    <mergeCell ref="L2:N2"/>
    <mergeCell ref="I3:K3"/>
    <mergeCell ref="L3:N3"/>
    <mergeCell ref="O3:Q3"/>
    <mergeCell ref="F3:H3"/>
    <mergeCell ref="Y2:AA2"/>
    <mergeCell ref="AB2:AD2"/>
    <mergeCell ref="AE2:AG2"/>
    <mergeCell ref="R3:T3"/>
    <mergeCell ref="V3:X3"/>
    <mergeCell ref="Y3:AA3"/>
    <mergeCell ref="AB3:AD3"/>
    <mergeCell ref="AE3:AG3"/>
    <mergeCell ref="R2:T2"/>
    <mergeCell ref="V2:X2"/>
    <mergeCell ref="B1:AP1"/>
    <mergeCell ref="AH3:AJ3"/>
    <mergeCell ref="AK3:AM3"/>
    <mergeCell ref="AH2:AJ2"/>
    <mergeCell ref="AK2:AM2"/>
    <mergeCell ref="AN2:AN3"/>
    <mergeCell ref="AO2:AO3"/>
    <mergeCell ref="AP2:AP3"/>
    <mergeCell ref="C3:E3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P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2" sqref="B22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ht="29.25" thickBot="1">
      <c r="B1" s="54" t="s">
        <v>45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2:42" ht="29.25" customHeight="1">
      <c r="B2" s="55" t="s">
        <v>0</v>
      </c>
      <c r="C2" s="50" t="s">
        <v>1</v>
      </c>
      <c r="D2" s="51"/>
      <c r="E2" s="52"/>
      <c r="F2" s="50" t="s">
        <v>6</v>
      </c>
      <c r="G2" s="51"/>
      <c r="H2" s="52"/>
      <c r="I2" s="50" t="s">
        <v>2</v>
      </c>
      <c r="J2" s="51"/>
      <c r="K2" s="52"/>
      <c r="L2" s="50" t="s">
        <v>3</v>
      </c>
      <c r="M2" s="51"/>
      <c r="N2" s="52"/>
      <c r="O2" s="50" t="s">
        <v>4</v>
      </c>
      <c r="P2" s="51"/>
      <c r="Q2" s="52"/>
      <c r="R2" s="50" t="s">
        <v>5</v>
      </c>
      <c r="S2" s="51"/>
      <c r="T2" s="52"/>
      <c r="U2" s="57" t="s">
        <v>8</v>
      </c>
      <c r="V2" s="50" t="s">
        <v>1</v>
      </c>
      <c r="W2" s="51"/>
      <c r="X2" s="52"/>
      <c r="Y2" s="50" t="s">
        <v>6</v>
      </c>
      <c r="Z2" s="51"/>
      <c r="AA2" s="52"/>
      <c r="AB2" s="50" t="s">
        <v>2</v>
      </c>
      <c r="AC2" s="51"/>
      <c r="AD2" s="52"/>
      <c r="AE2" s="50" t="s">
        <v>3</v>
      </c>
      <c r="AF2" s="51"/>
      <c r="AG2" s="52"/>
      <c r="AH2" s="50" t="s">
        <v>4</v>
      </c>
      <c r="AI2" s="51"/>
      <c r="AJ2" s="52"/>
      <c r="AK2" s="50" t="s">
        <v>5</v>
      </c>
      <c r="AL2" s="51"/>
      <c r="AM2" s="52"/>
      <c r="AN2" s="59" t="s">
        <v>7</v>
      </c>
      <c r="AO2" s="48" t="s">
        <v>10</v>
      </c>
      <c r="AP2" s="63" t="s">
        <v>9</v>
      </c>
    </row>
    <row r="3" spans="2:42" ht="22.5" customHeight="1" thickBot="1">
      <c r="B3" s="56"/>
      <c r="C3" s="45">
        <v>2</v>
      </c>
      <c r="D3" s="46"/>
      <c r="E3" s="47"/>
      <c r="F3" s="45">
        <v>8</v>
      </c>
      <c r="G3" s="46"/>
      <c r="H3" s="47"/>
      <c r="I3" s="45">
        <v>20</v>
      </c>
      <c r="J3" s="46"/>
      <c r="K3" s="47"/>
      <c r="L3" s="45">
        <v>60</v>
      </c>
      <c r="M3" s="46"/>
      <c r="N3" s="47"/>
      <c r="O3" s="45">
        <v>80</v>
      </c>
      <c r="P3" s="46"/>
      <c r="Q3" s="47"/>
      <c r="R3" s="45">
        <v>300</v>
      </c>
      <c r="S3" s="46"/>
      <c r="T3" s="47"/>
      <c r="U3" s="58"/>
      <c r="V3" s="45">
        <v>2</v>
      </c>
      <c r="W3" s="46"/>
      <c r="X3" s="47"/>
      <c r="Y3" s="45">
        <v>8</v>
      </c>
      <c r="Z3" s="46"/>
      <c r="AA3" s="47"/>
      <c r="AB3" s="45">
        <v>20</v>
      </c>
      <c r="AC3" s="46"/>
      <c r="AD3" s="47"/>
      <c r="AE3" s="45">
        <v>60</v>
      </c>
      <c r="AF3" s="46"/>
      <c r="AG3" s="47"/>
      <c r="AH3" s="45">
        <v>80</v>
      </c>
      <c r="AI3" s="46"/>
      <c r="AJ3" s="47"/>
      <c r="AK3" s="45">
        <v>300</v>
      </c>
      <c r="AL3" s="46"/>
      <c r="AM3" s="47"/>
      <c r="AN3" s="60"/>
      <c r="AO3" s="49"/>
      <c r="AP3" s="64"/>
    </row>
    <row r="4" spans="2:42" ht="22.5" customHeight="1" thickBot="1">
      <c r="B4" s="44" t="s">
        <v>11</v>
      </c>
      <c r="C4" s="17" t="s">
        <v>12</v>
      </c>
      <c r="D4" s="16" t="s">
        <v>13</v>
      </c>
      <c r="E4" s="18" t="s">
        <v>14</v>
      </c>
      <c r="F4" s="17" t="s">
        <v>12</v>
      </c>
      <c r="G4" s="16" t="s">
        <v>13</v>
      </c>
      <c r="H4" s="18" t="s">
        <v>14</v>
      </c>
      <c r="I4" s="17" t="s">
        <v>12</v>
      </c>
      <c r="J4" s="16" t="s">
        <v>13</v>
      </c>
      <c r="K4" s="18" t="s">
        <v>14</v>
      </c>
      <c r="L4" s="17" t="s">
        <v>12</v>
      </c>
      <c r="M4" s="16" t="s">
        <v>13</v>
      </c>
      <c r="N4" s="18" t="s">
        <v>14</v>
      </c>
      <c r="O4" s="17" t="s">
        <v>12</v>
      </c>
      <c r="P4" s="16" t="s">
        <v>13</v>
      </c>
      <c r="Q4" s="18" t="s">
        <v>14</v>
      </c>
      <c r="R4" s="17" t="s">
        <v>12</v>
      </c>
      <c r="S4" s="16" t="s">
        <v>13</v>
      </c>
      <c r="T4" s="18" t="s">
        <v>14</v>
      </c>
      <c r="U4" s="35"/>
      <c r="V4" s="17" t="s">
        <v>12</v>
      </c>
      <c r="W4" s="16" t="s">
        <v>13</v>
      </c>
      <c r="X4" s="18" t="s">
        <v>14</v>
      </c>
      <c r="Y4" s="17" t="s">
        <v>12</v>
      </c>
      <c r="Z4" s="16" t="s">
        <v>13</v>
      </c>
      <c r="AA4" s="18" t="s">
        <v>14</v>
      </c>
      <c r="AB4" s="17" t="s">
        <v>12</v>
      </c>
      <c r="AC4" s="16" t="s">
        <v>13</v>
      </c>
      <c r="AD4" s="18" t="s">
        <v>14</v>
      </c>
      <c r="AE4" s="17" t="s">
        <v>12</v>
      </c>
      <c r="AF4" s="16" t="s">
        <v>13</v>
      </c>
      <c r="AG4" s="18" t="s">
        <v>14</v>
      </c>
      <c r="AH4" s="17" t="s">
        <v>12</v>
      </c>
      <c r="AI4" s="16" t="s">
        <v>13</v>
      </c>
      <c r="AJ4" s="18" t="s">
        <v>14</v>
      </c>
      <c r="AK4" s="17" t="s">
        <v>12</v>
      </c>
      <c r="AL4" s="16" t="s">
        <v>13</v>
      </c>
      <c r="AM4" s="18" t="s">
        <v>14</v>
      </c>
      <c r="AN4" s="22"/>
      <c r="AO4" s="14"/>
      <c r="AP4" s="15"/>
    </row>
    <row r="5" spans="1:42" ht="15.75" thickBot="1">
      <c r="A5" s="1">
        <v>1</v>
      </c>
      <c r="B5" s="43" t="s">
        <v>41</v>
      </c>
      <c r="C5" s="36">
        <v>0</v>
      </c>
      <c r="D5" s="37">
        <v>2</v>
      </c>
      <c r="E5" s="38">
        <v>0</v>
      </c>
      <c r="F5" s="36">
        <v>2</v>
      </c>
      <c r="G5" s="37">
        <v>2</v>
      </c>
      <c r="H5" s="38">
        <v>3</v>
      </c>
      <c r="I5" s="36">
        <v>0</v>
      </c>
      <c r="J5" s="37">
        <v>1</v>
      </c>
      <c r="K5" s="38">
        <v>0</v>
      </c>
      <c r="L5" s="36">
        <v>0</v>
      </c>
      <c r="M5" s="37">
        <v>0</v>
      </c>
      <c r="N5" s="38">
        <v>0</v>
      </c>
      <c r="O5" s="36">
        <v>0</v>
      </c>
      <c r="P5" s="37">
        <v>0</v>
      </c>
      <c r="Q5" s="38">
        <v>0</v>
      </c>
      <c r="R5" s="36">
        <v>0</v>
      </c>
      <c r="S5" s="37">
        <v>0</v>
      </c>
      <c r="T5" s="38">
        <v>0</v>
      </c>
      <c r="U5" s="39">
        <f>((C5+D5+E5)*$C$3)+((F5+G5+H5)*$F$3)+((I5+J5+K5)*$I$3)+((L5+M5+N5)*$L$3)+((O5+P5+Q5)*$O$3)+((R5+S5+T5)*$R$3)</f>
        <v>80</v>
      </c>
      <c r="V5" s="36">
        <v>2</v>
      </c>
      <c r="W5" s="37">
        <v>2</v>
      </c>
      <c r="X5" s="38">
        <v>0</v>
      </c>
      <c r="Y5" s="36">
        <v>3</v>
      </c>
      <c r="Z5" s="37">
        <v>3</v>
      </c>
      <c r="AA5" s="38">
        <v>3</v>
      </c>
      <c r="AB5" s="36">
        <v>3</v>
      </c>
      <c r="AC5" s="37">
        <v>1</v>
      </c>
      <c r="AD5" s="38">
        <v>2</v>
      </c>
      <c r="AE5" s="36">
        <v>0</v>
      </c>
      <c r="AF5" s="37">
        <v>0</v>
      </c>
      <c r="AG5" s="38">
        <v>0</v>
      </c>
      <c r="AH5" s="36">
        <v>0</v>
      </c>
      <c r="AI5" s="37">
        <v>0</v>
      </c>
      <c r="AJ5" s="38">
        <v>1</v>
      </c>
      <c r="AK5" s="36">
        <v>0</v>
      </c>
      <c r="AL5" s="37">
        <v>0</v>
      </c>
      <c r="AM5" s="38">
        <v>0</v>
      </c>
      <c r="AN5" s="40">
        <f>((V5+W5+X5)*$V$3)+((Y5+Z5+AA5)*$Y$3)+((AB5+AC5+AD5)*$AB$3)+((AE5+AF5+AG5)*$AE$3)+((AH5+AI5+AJ5)*$AH$3)+((AK5+AL5+AM5)*$AK$3)</f>
        <v>280</v>
      </c>
      <c r="AO5" s="41">
        <f>AN5+U5</f>
        <v>360</v>
      </c>
      <c r="AP5" s="42">
        <v>1</v>
      </c>
    </row>
  </sheetData>
  <sheetProtection/>
  <mergeCells count="30">
    <mergeCell ref="U2:U3"/>
    <mergeCell ref="O2:Q2"/>
    <mergeCell ref="B2:B3"/>
    <mergeCell ref="C2:E2"/>
    <mergeCell ref="F2:H2"/>
    <mergeCell ref="I2:K2"/>
    <mergeCell ref="L2:N2"/>
    <mergeCell ref="I3:K3"/>
    <mergeCell ref="L3:N3"/>
    <mergeCell ref="O3:Q3"/>
    <mergeCell ref="F3:H3"/>
    <mergeCell ref="Y2:AA2"/>
    <mergeCell ref="AB2:AD2"/>
    <mergeCell ref="AE2:AG2"/>
    <mergeCell ref="R3:T3"/>
    <mergeCell ref="V3:X3"/>
    <mergeCell ref="Y3:AA3"/>
    <mergeCell ref="AB3:AD3"/>
    <mergeCell ref="AE3:AG3"/>
    <mergeCell ref="R2:T2"/>
    <mergeCell ref="V2:X2"/>
    <mergeCell ref="B1:AP1"/>
    <mergeCell ref="AH3:AJ3"/>
    <mergeCell ref="AK3:AM3"/>
    <mergeCell ref="AH2:AJ2"/>
    <mergeCell ref="AK2:AM2"/>
    <mergeCell ref="AN2:AN3"/>
    <mergeCell ref="AO2:AO3"/>
    <mergeCell ref="AP2:AP3"/>
    <mergeCell ref="C3:E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Flare</cp:lastModifiedBy>
  <dcterms:created xsi:type="dcterms:W3CDTF">2008-11-28T17:41:12Z</dcterms:created>
  <dcterms:modified xsi:type="dcterms:W3CDTF">2009-08-08T20:01:51Z</dcterms:modified>
  <cp:category/>
  <cp:version/>
  <cp:contentType/>
  <cp:contentStatus/>
</cp:coreProperties>
</file>